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hidePivotFieldList="1" defaultThemeVersion="124226"/>
  <mc:AlternateContent xmlns:mc="http://schemas.openxmlformats.org/markup-compatibility/2006">
    <mc:Choice Requires="x15">
      <x15ac:absPath xmlns:x15ac="http://schemas.microsoft.com/office/spreadsheetml/2010/11/ac" url="C:\Users\Sophie.rose\Desktop\GMC NTS Prog Reports\"/>
    </mc:Choice>
  </mc:AlternateContent>
  <xr:revisionPtr revIDLastSave="0" documentId="13_ncr:1_{E80454E9-9D59-40EF-BCB4-F49520A21401}" xr6:coauthVersionLast="43" xr6:coauthVersionMax="44" xr10:uidLastSave="{00000000-0000-0000-0000-000000000000}"/>
  <bookViews>
    <workbookView xWindow="25080" yWindow="60" windowWidth="25440" windowHeight="15390" tabRatio="871" xr2:uid="{00000000-000D-0000-FFFF-FFFF00000000}"/>
  </bookViews>
  <sheets>
    <sheet name="Introduction" sheetId="4" r:id="rId1"/>
    <sheet name="REF Outliers &amp; Benchmarking" sheetId="5" r:id="rId2"/>
    <sheet name="All Indicators" sheetId="21" r:id="rId3"/>
    <sheet name="HIDE - All Indicators" sheetId="15" state="hidden" r:id="rId4"/>
    <sheet name="Programme Benchmarking" sheetId="18" r:id="rId5"/>
    <sheet name="Trust Benchmark - HIDE" sheetId="13" state="hidden" r:id="rId6"/>
    <sheet name="South Programme Benchmarking" sheetId="23" r:id="rId7"/>
    <sheet name="Outlier Trend" sheetId="6" r:id="rId8"/>
    <sheet name="Add Prog Benchmarking - HIDE" sheetId="22" state="hidden" r:id="rId9"/>
  </sheets>
  <definedNames>
    <definedName name="_xlnm._FilterDatabase" localSheetId="8" hidden="1">'Add Prog Benchmarking - HIDE'!$A$1:$E$319</definedName>
    <definedName name="_xlnm._FilterDatabase" localSheetId="7" hidden="1">'Outlier Trend'!$A$3:$O$201</definedName>
    <definedName name="Sparkline">'Outlier Trend'!#REF!,'Outlier Trend'!#REF!,'Outlier Trend'!#REF!,'Outlier Trend'!#REF!</definedName>
  </definedNames>
  <calcPr calcId="191028"/>
  <pivotCaches>
    <pivotCache cacheId="0" r:id="rId10"/>
    <pivotCache cacheId="1" r:id="rId11"/>
    <pivotCache cacheId="2" r:id="rId12"/>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7" i="6" l="1"/>
  <c r="O56" i="6"/>
  <c r="O55" i="6"/>
  <c r="O54" i="6"/>
  <c r="O53" i="6"/>
  <c r="O52" i="6"/>
  <c r="O51" i="6"/>
  <c r="O50" i="6"/>
  <c r="O49" i="6"/>
  <c r="O48" i="6"/>
  <c r="O47" i="6"/>
  <c r="O46" i="6"/>
  <c r="O45" i="6"/>
  <c r="O44" i="6"/>
  <c r="O43" i="6"/>
  <c r="O42" i="6"/>
  <c r="O41" i="6"/>
  <c r="O40" i="6"/>
  <c r="O200" i="6"/>
  <c r="O199" i="6"/>
  <c r="O198" i="6"/>
  <c r="O197" i="6"/>
  <c r="O196" i="6"/>
  <c r="O195" i="6"/>
  <c r="O201" i="6"/>
  <c r="O194" i="6"/>
  <c r="O193" i="6"/>
  <c r="O192" i="6"/>
  <c r="O191" i="6"/>
  <c r="O190" i="6"/>
  <c r="O189" i="6"/>
  <c r="O188" i="6"/>
  <c r="O187" i="6"/>
  <c r="O186" i="6"/>
  <c r="O185" i="6"/>
  <c r="O184" i="6"/>
  <c r="O164" i="6"/>
  <c r="O163" i="6"/>
  <c r="O162" i="6"/>
  <c r="O161" i="6"/>
  <c r="O160" i="6"/>
  <c r="O159" i="6"/>
  <c r="O158" i="6"/>
  <c r="O165" i="6"/>
  <c r="O156" i="6"/>
  <c r="O155" i="6"/>
  <c r="O157" i="6"/>
  <c r="O153" i="6"/>
  <c r="O152" i="6"/>
  <c r="O151" i="6"/>
  <c r="O154" i="6"/>
  <c r="O150" i="6"/>
  <c r="O148" i="6"/>
  <c r="O149" i="6"/>
  <c r="O129" i="6"/>
  <c r="O128" i="6"/>
  <c r="O127" i="6"/>
  <c r="O126" i="6"/>
  <c r="O125" i="6"/>
  <c r="O124" i="6"/>
  <c r="O123" i="6"/>
  <c r="O122" i="6"/>
  <c r="O121" i="6"/>
  <c r="O120" i="6"/>
  <c r="O119" i="6"/>
  <c r="O118" i="6"/>
  <c r="O117" i="6"/>
  <c r="O116" i="6"/>
  <c r="O115" i="6"/>
  <c r="O114" i="6"/>
  <c r="O113" i="6"/>
  <c r="O112" i="6"/>
  <c r="O93" i="6"/>
  <c r="O92" i="6"/>
  <c r="O91" i="6"/>
  <c r="O90" i="6"/>
  <c r="O89" i="6"/>
  <c r="O88" i="6"/>
  <c r="O87" i="6"/>
  <c r="O86" i="6"/>
  <c r="O85" i="6"/>
  <c r="O84" i="6"/>
  <c r="O83" i="6"/>
  <c r="O82" i="6"/>
  <c r="O81" i="6"/>
  <c r="O80" i="6"/>
  <c r="O79" i="6"/>
  <c r="O76" i="6"/>
  <c r="O78" i="6"/>
  <c r="O77" i="6"/>
  <c r="O39" i="6"/>
  <c r="O38" i="6"/>
  <c r="O37" i="6"/>
  <c r="O36" i="6"/>
  <c r="O35" i="6"/>
  <c r="O34" i="6"/>
  <c r="O33" i="6"/>
  <c r="O32" i="6"/>
  <c r="O31" i="6"/>
  <c r="O30" i="6"/>
  <c r="O29" i="6"/>
  <c r="O28" i="6"/>
  <c r="O27" i="6"/>
  <c r="O26" i="6"/>
  <c r="O25" i="6"/>
  <c r="O24" i="6"/>
  <c r="O23" i="6"/>
  <c r="O22" i="6"/>
  <c r="O183" i="6"/>
  <c r="O182" i="6"/>
  <c r="O181" i="6"/>
  <c r="O180" i="6"/>
  <c r="O179" i="6"/>
  <c r="O178" i="6"/>
  <c r="O177" i="6"/>
  <c r="O176" i="6"/>
  <c r="O175" i="6"/>
  <c r="O174" i="6"/>
  <c r="O173" i="6"/>
  <c r="O172" i="6"/>
  <c r="O171" i="6"/>
  <c r="O170" i="6"/>
  <c r="O169" i="6"/>
  <c r="O168" i="6"/>
  <c r="O167" i="6"/>
  <c r="O166" i="6"/>
  <c r="O145" i="6"/>
  <c r="O147" i="6"/>
  <c r="O146" i="6"/>
  <c r="O142" i="6"/>
  <c r="O141" i="6"/>
  <c r="O140" i="6"/>
  <c r="O139" i="6"/>
  <c r="O144" i="6"/>
  <c r="O137" i="6"/>
  <c r="O143" i="6"/>
  <c r="O138" i="6"/>
  <c r="O136" i="6"/>
  <c r="O133" i="6"/>
  <c r="O132" i="6"/>
  <c r="O135" i="6"/>
  <c r="O134" i="6"/>
  <c r="O131" i="6"/>
  <c r="O130" i="6"/>
  <c r="O111" i="6"/>
  <c r="O110" i="6"/>
  <c r="O109" i="6"/>
  <c r="O108" i="6"/>
  <c r="O107" i="6"/>
  <c r="O106" i="6"/>
  <c r="O105" i="6"/>
  <c r="O104" i="6"/>
  <c r="O103" i="6"/>
  <c r="O102" i="6"/>
  <c r="O101" i="6"/>
  <c r="O100" i="6"/>
  <c r="O99" i="6"/>
  <c r="O98" i="6"/>
  <c r="O97" i="6"/>
  <c r="O96" i="6"/>
  <c r="O95" i="6"/>
  <c r="O94" i="6"/>
  <c r="O75" i="6"/>
  <c r="O74" i="6"/>
  <c r="O73" i="6"/>
  <c r="O72" i="6"/>
  <c r="O71" i="6"/>
  <c r="O70" i="6"/>
  <c r="O69" i="6"/>
  <c r="O68" i="6"/>
  <c r="O67" i="6"/>
  <c r="O66" i="6"/>
  <c r="O65" i="6"/>
  <c r="O64" i="6"/>
  <c r="O63" i="6"/>
  <c r="O62" i="6"/>
  <c r="O61" i="6"/>
  <c r="O60" i="6"/>
  <c r="O59" i="6"/>
  <c r="O58" i="6"/>
  <c r="O21" i="6"/>
  <c r="O20" i="6"/>
  <c r="O19" i="6"/>
  <c r="O18" i="6"/>
  <c r="O17" i="6"/>
  <c r="O16" i="6"/>
  <c r="O15" i="6"/>
  <c r="O14" i="6"/>
  <c r="O13" i="6"/>
  <c r="O12" i="6"/>
  <c r="O11" i="6"/>
  <c r="O10" i="6"/>
  <c r="O9" i="6"/>
  <c r="O8" i="6"/>
  <c r="O7" i="6"/>
  <c r="O6" i="6"/>
  <c r="O5" i="6"/>
  <c r="O4" i="6"/>
</calcChain>
</file>

<file path=xl/sharedStrings.xml><?xml version="1.0" encoding="utf-8"?>
<sst xmlns="http://schemas.openxmlformats.org/spreadsheetml/2006/main" count="4381" uniqueCount="208">
  <si>
    <t>GMC National Training Survey Results 2019</t>
  </si>
  <si>
    <t>School of Obstetrics and Gynaecology</t>
  </si>
  <si>
    <t>CENSUS DATE:</t>
  </si>
  <si>
    <t>19th March 2019</t>
  </si>
  <si>
    <t>Programme response rate:</t>
  </si>
  <si>
    <t>CONTENTS:</t>
  </si>
  <si>
    <t xml:space="preserve">Tab 1 - REF Outliers&amp;Benchmarking: </t>
  </si>
  <si>
    <t xml:space="preserve">Reference tables containing information on outliers and benchmark groups used throughout the report. </t>
  </si>
  <si>
    <t>Tab 2 - All Indicators:</t>
  </si>
  <si>
    <t>Programme performance across all indicators of the 2019 NTS Survey: Overall Satisfaction, Clinical Supervision, Clinical Supervision (Out of hours), Reporting systems, Work Load, Teamwork, Handover, Supportive environment, Induction, Adequate Experience, Curriculum Coverage, Educational Governance, Educational Supervision, Feedback, Local Teaching, Regional Teaching, Study Leave and Rota Design.</t>
  </si>
  <si>
    <t>Tab 3 - Benchmark Indicator Performance:</t>
  </si>
  <si>
    <t>Outlier Summary of performance on all Indicators between 2016-2019 by post specialty and programme group.</t>
  </si>
  <si>
    <t>Summary of NTS patient safety comments: absolute numbers and thematic review</t>
  </si>
  <si>
    <t>Summary of NTS undermining comments: absolute numbers.</t>
  </si>
  <si>
    <t>Action Planning:</t>
  </si>
  <si>
    <t>HEE is required to respond / report to the GMC on all identified 'red outliers' (below outlier).</t>
  </si>
  <si>
    <t>Good Practice:</t>
  </si>
  <si>
    <t>Green outliers are considered to be a 'sign-post' to potential areas of good practice, however they are not necessary areas of good practice in their own right and as such we are not allowed to report these to the GMC as areas of good practice.</t>
  </si>
  <si>
    <t>CONTACTS:</t>
  </si>
  <si>
    <t xml:space="preserve">Dr. Martin Davis, Head of Quality  </t>
  </si>
  <si>
    <t>Martin.Davis@hee.nhs.uk</t>
  </si>
  <si>
    <t>Jane Bunce, Quality Lead</t>
  </si>
  <si>
    <t>Jane.Bunce@hee.nhs.uk</t>
  </si>
  <si>
    <t>Sophie Rose, Quality Support Administrator</t>
  </si>
  <si>
    <t>Sophie.Rose@hee.nhs.uk</t>
  </si>
  <si>
    <t xml:space="preserve">Reference Tables for Outliers and Benchmarking </t>
  </si>
  <si>
    <t xml:space="preserve">Outliers: </t>
  </si>
  <si>
    <t>Tab 4 uses the colours below to display areas of +ve and -ve practice.  
Explanation of the outliers and calculations behind them are provided below.</t>
  </si>
  <si>
    <t>GREEN
Above outlier</t>
  </si>
  <si>
    <r>
      <t xml:space="preserve">+ve - report group mean is in top 25% and </t>
    </r>
    <r>
      <rPr>
        <b/>
        <sz val="11"/>
        <color indexed="10"/>
        <rFont val="Arial"/>
        <family val="2"/>
      </rPr>
      <t>confidence is high</t>
    </r>
  </si>
  <si>
    <r>
      <t xml:space="preserve">Report group mean is higher than the benchmark group interquartile range 3 (Q3) </t>
    </r>
    <r>
      <rPr>
        <b/>
        <i/>
        <sz val="11"/>
        <color indexed="8"/>
        <rFont val="Arial"/>
        <family val="2"/>
      </rPr>
      <t>and</t>
    </r>
    <r>
      <rPr>
        <sz val="11"/>
        <color indexed="8"/>
        <rFont val="Arial"/>
        <family val="2"/>
      </rPr>
      <t xml:space="preserve"> the report group lower confidence level is higher than the benchmark group upper confidence level.</t>
    </r>
  </si>
  <si>
    <t>'GRASS'
Within quartile 3, but not an above outlier</t>
  </si>
  <si>
    <r>
      <t xml:space="preserve">?+ve - report group mean is in top 25% but </t>
    </r>
    <r>
      <rPr>
        <b/>
        <sz val="11"/>
        <color indexed="10"/>
        <rFont val="Arial"/>
        <family val="2"/>
      </rPr>
      <t>confidence is variable</t>
    </r>
  </si>
  <si>
    <r>
      <t xml:space="preserve">Report group mean is higher than the benchmark group interquartile range 3 (Q3) </t>
    </r>
    <r>
      <rPr>
        <b/>
        <i/>
        <sz val="11"/>
        <color indexed="8"/>
        <rFont val="Arial"/>
        <family val="2"/>
      </rPr>
      <t>and</t>
    </r>
    <r>
      <rPr>
        <sz val="11"/>
        <color indexed="8"/>
        <rFont val="Arial"/>
        <family val="2"/>
      </rPr>
      <t xml:space="preserve"> the report group lower confidence level is </t>
    </r>
    <r>
      <rPr>
        <i/>
        <sz val="11"/>
        <color indexed="8"/>
        <rFont val="Arial"/>
        <family val="2"/>
      </rPr>
      <t>lower</t>
    </r>
    <r>
      <rPr>
        <sz val="11"/>
        <color indexed="8"/>
        <rFont val="Arial"/>
        <family val="2"/>
      </rPr>
      <t xml:space="preserve"> than the benchmark group upper confidence level.</t>
    </r>
  </si>
  <si>
    <t>WHITE
Within the inter-quartile range</t>
  </si>
  <si>
    <t>- report group mean is in interquartile range.</t>
  </si>
  <si>
    <r>
      <t xml:space="preserve">Report group mean is higher than the benchmark interquartile range 1 (Q1) </t>
    </r>
    <r>
      <rPr>
        <b/>
        <i/>
        <sz val="11"/>
        <color indexed="8"/>
        <rFont val="Arial"/>
        <family val="2"/>
      </rPr>
      <t>and</t>
    </r>
    <r>
      <rPr>
        <sz val="11"/>
        <color indexed="8"/>
        <rFont val="Arial"/>
        <family val="2"/>
      </rPr>
      <t xml:space="preserve"> lower than the benchmark group interquartile range 3 (Q3).</t>
    </r>
  </si>
  <si>
    <t>PINK
Within quartile 1, but not a below outlier</t>
  </si>
  <si>
    <r>
      <t xml:space="preserve">?-ve - report group mean is in bottom 25% nationally and </t>
    </r>
    <r>
      <rPr>
        <b/>
        <sz val="11"/>
        <color indexed="10"/>
        <rFont val="Arial"/>
        <family val="2"/>
      </rPr>
      <t>confidence is variable</t>
    </r>
  </si>
  <si>
    <r>
      <t xml:space="preserve">Report group mean is lower than the benchmark group interquartile range 1 (Q1) </t>
    </r>
    <r>
      <rPr>
        <b/>
        <i/>
        <sz val="11"/>
        <color indexed="8"/>
        <rFont val="Arial"/>
        <family val="2"/>
      </rPr>
      <t>and</t>
    </r>
    <r>
      <rPr>
        <sz val="11"/>
        <color indexed="8"/>
        <rFont val="Arial"/>
        <family val="2"/>
      </rPr>
      <t xml:space="preserve"> the report group upper confidence level is </t>
    </r>
    <r>
      <rPr>
        <i/>
        <sz val="11"/>
        <color indexed="8"/>
        <rFont val="Arial"/>
        <family val="2"/>
      </rPr>
      <t>higher</t>
    </r>
    <r>
      <rPr>
        <sz val="11"/>
        <color indexed="8"/>
        <rFont val="Arial"/>
        <family val="2"/>
      </rPr>
      <t xml:space="preserve"> than the benchmark group lower confidence level.</t>
    </r>
  </si>
  <si>
    <t>RED
Below outlier</t>
  </si>
  <si>
    <r>
      <t xml:space="preserve">-ve - report group mean is in bottom 25% nationally and </t>
    </r>
    <r>
      <rPr>
        <b/>
        <sz val="11"/>
        <color indexed="10"/>
        <rFont val="Arial"/>
        <family val="2"/>
      </rPr>
      <t>confidence is high</t>
    </r>
  </si>
  <si>
    <r>
      <t xml:space="preserve">Report group mean is lower than the benchmark group interquartile range 1 (Q1) </t>
    </r>
    <r>
      <rPr>
        <b/>
        <i/>
        <sz val="11"/>
        <color indexed="8"/>
        <rFont val="Arial"/>
        <family val="2"/>
      </rPr>
      <t>and</t>
    </r>
    <r>
      <rPr>
        <sz val="11"/>
        <color indexed="8"/>
        <rFont val="Arial"/>
        <family val="2"/>
      </rPr>
      <t xml:space="preserve"> the report group upper confidence level is </t>
    </r>
    <r>
      <rPr>
        <i/>
        <sz val="11"/>
        <color indexed="8"/>
        <rFont val="Arial"/>
        <family val="2"/>
      </rPr>
      <t>lower</t>
    </r>
    <r>
      <rPr>
        <sz val="11"/>
        <color indexed="8"/>
        <rFont val="Arial"/>
        <family val="2"/>
      </rPr>
      <t xml:space="preserve"> than the benchmark group lower confidence level.</t>
    </r>
  </si>
  <si>
    <t>n&lt;3</t>
  </si>
  <si>
    <t>number of trainees is less than 3</t>
  </si>
  <si>
    <t>n=0</t>
  </si>
  <si>
    <t>zero trainees responded to this question</t>
  </si>
  <si>
    <t>Benchmark Groups:</t>
  </si>
  <si>
    <t>Report</t>
  </si>
  <si>
    <t>Description</t>
  </si>
  <si>
    <t>Benchmark group</t>
  </si>
  <si>
    <t>Example</t>
  </si>
  <si>
    <t>Trust / board</t>
  </si>
  <si>
    <t>Looking at a trust / board in its entirety</t>
  </si>
  <si>
    <t>All UK trainees</t>
  </si>
  <si>
    <t>Post specialty groups</t>
  </si>
  <si>
    <t>Looking at a specific training post specialty as recognised by the GMC</t>
  </si>
  <si>
    <t>All trainees in specific post (Including GPs, Foundation, Core and Higher Trainees)</t>
  </si>
  <si>
    <r>
      <t xml:space="preserve">Acute Internal  Medicine </t>
    </r>
    <r>
      <rPr>
        <b/>
        <sz val="11"/>
        <color indexed="8"/>
        <rFont val="Arial"/>
        <family val="2"/>
      </rPr>
      <t>vs</t>
    </r>
    <r>
      <rPr>
        <sz val="11"/>
        <color indexed="8"/>
        <rFont val="Arial"/>
        <family val="2"/>
      </rPr>
      <t xml:space="preserve"> All Medicine Posts
General Surgery</t>
    </r>
    <r>
      <rPr>
        <b/>
        <sz val="11"/>
        <color indexed="8"/>
        <rFont val="Arial"/>
        <family val="2"/>
      </rPr>
      <t xml:space="preserve"> Vs</t>
    </r>
    <r>
      <rPr>
        <sz val="11"/>
        <color indexed="8"/>
        <rFont val="Arial"/>
        <family val="2"/>
      </rPr>
      <t xml:space="preserve"> All Surgery Posts</t>
    </r>
  </si>
  <si>
    <t>Programme groups</t>
  </si>
  <si>
    <t>Looking at a programme groups</t>
  </si>
  <si>
    <t>All trainees in specific programme group</t>
  </si>
  <si>
    <r>
      <t xml:space="preserve">All *F1 trainees  </t>
    </r>
    <r>
      <rPr>
        <b/>
        <sz val="11"/>
        <color indexed="8"/>
        <rFont val="Arial"/>
        <family val="2"/>
      </rPr>
      <t>vs.</t>
    </r>
    <r>
      <rPr>
        <sz val="11"/>
        <color indexed="8"/>
        <rFont val="Arial"/>
        <family val="2"/>
      </rPr>
      <t xml:space="preserve">  All F1 trainees
All *F2 trainees  </t>
    </r>
    <r>
      <rPr>
        <b/>
        <sz val="11"/>
        <color indexed="8"/>
        <rFont val="Arial"/>
        <family val="2"/>
      </rPr>
      <t>vs.</t>
    </r>
    <r>
      <rPr>
        <sz val="11"/>
        <color indexed="8"/>
        <rFont val="Arial"/>
        <family val="2"/>
      </rPr>
      <t xml:space="preserve">  All F2 trainees
All CMT trainees  </t>
    </r>
    <r>
      <rPr>
        <b/>
        <sz val="11"/>
        <color indexed="8"/>
        <rFont val="Arial"/>
        <family val="2"/>
      </rPr>
      <t>vs.</t>
    </r>
    <r>
      <rPr>
        <sz val="11"/>
        <color indexed="8"/>
        <rFont val="Arial"/>
        <family val="2"/>
      </rPr>
      <t xml:space="preserve">  All CMT trainees
All GP* trainees  </t>
    </r>
    <r>
      <rPr>
        <b/>
        <sz val="11"/>
        <color indexed="8"/>
        <rFont val="Arial"/>
        <family val="2"/>
      </rPr>
      <t>vs.</t>
    </r>
    <r>
      <rPr>
        <sz val="11"/>
        <color indexed="8"/>
        <rFont val="Arial"/>
        <family val="2"/>
      </rPr>
      <t xml:space="preserve">  All GPs in Secondary care trainees
All HST trainees  </t>
    </r>
    <r>
      <rPr>
        <b/>
        <sz val="11"/>
        <color indexed="8"/>
        <rFont val="Arial"/>
        <family val="2"/>
      </rPr>
      <t>vs.</t>
    </r>
    <r>
      <rPr>
        <sz val="11"/>
        <color indexed="8"/>
        <rFont val="Arial"/>
        <family val="2"/>
      </rPr>
      <t xml:space="preserve">  Relevant HST trainees as by RCo (med vs med, surg vs surg etc.)
</t>
    </r>
    <r>
      <rPr>
        <i/>
        <sz val="11"/>
        <color indexed="10"/>
        <rFont val="Arial"/>
        <family val="2"/>
      </rPr>
      <t>NB. Oncology is compared against Radiology
      Anaes F1/F2 incorporates ICM</t>
    </r>
  </si>
  <si>
    <t>Trainer survey</t>
  </si>
  <si>
    <t>Looking at Trainer survey results by Trust board by Trainer specialty</t>
  </si>
  <si>
    <t>All non-GP trainers</t>
  </si>
  <si>
    <t>All trainers in Plymouth vs. All non-GP trainers in the U.K.</t>
  </si>
  <si>
    <t>Programme Performance on the 2019 NTS Indicators</t>
  </si>
  <si>
    <t>Deanery</t>
  </si>
  <si>
    <t>South West Peninsula Deanery</t>
  </si>
  <si>
    <t>Adjust to see data for programmes within a a specific Deanery. DO NOT SELECT MULTIPLE PROGRAMMES</t>
  </si>
  <si>
    <t>Programme Type</t>
  </si>
  <si>
    <t>Obstetrics and gynaecology</t>
  </si>
  <si>
    <t>Adjust to see data for programmes within a School. DO NOT SELECT MULTIPLE PROGRAMMES</t>
  </si>
  <si>
    <t>Row Labels</t>
  </si>
  <si>
    <t>'Mean'</t>
  </si>
  <si>
    <t>'National Mean'</t>
  </si>
  <si>
    <t>Adequate Experience</t>
  </si>
  <si>
    <t>Clinical Supervision</t>
  </si>
  <si>
    <t>Clinical Supervision out of hours</t>
  </si>
  <si>
    <t>Curriculum Coverage</t>
  </si>
  <si>
    <t>Educational Governance</t>
  </si>
  <si>
    <t>Educational Supervision</t>
  </si>
  <si>
    <t>Feedback</t>
  </si>
  <si>
    <t>Handover</t>
  </si>
  <si>
    <t>Induction</t>
  </si>
  <si>
    <t>Local Teaching</t>
  </si>
  <si>
    <t>Overall Satisfaction</t>
  </si>
  <si>
    <t>Regional Teaching</t>
  </si>
  <si>
    <t>Reporting systems</t>
  </si>
  <si>
    <t>Rota Design</t>
  </si>
  <si>
    <t>Study Leave</t>
  </si>
  <si>
    <t>Supportive environment</t>
  </si>
  <si>
    <t>Teamwork</t>
  </si>
  <si>
    <t>Work Load</t>
  </si>
  <si>
    <t>Report By</t>
  </si>
  <si>
    <t>Indicator</t>
  </si>
  <si>
    <t>Year</t>
  </si>
  <si>
    <t>Mean</t>
  </si>
  <si>
    <t>Outcome</t>
  </si>
  <si>
    <t>Lower CI</t>
  </si>
  <si>
    <t>Upper CI</t>
  </si>
  <si>
    <t>n</t>
  </si>
  <si>
    <t>SD</t>
  </si>
  <si>
    <t>National Mean</t>
  </si>
  <si>
    <t>National Min</t>
  </si>
  <si>
    <t>National Q1</t>
  </si>
  <si>
    <t>National Median</t>
  </si>
  <si>
    <t>National Q3</t>
  </si>
  <si>
    <t>National Max</t>
  </si>
  <si>
    <t>National Lower CI</t>
  </si>
  <si>
    <t>National Upper CI</t>
  </si>
  <si>
    <t>National N</t>
  </si>
  <si>
    <t>Programme Type by Deanery</t>
  </si>
  <si>
    <t>Within IQR</t>
  </si>
  <si>
    <t>In Q1 but not a below outlier</t>
  </si>
  <si>
    <t>Programme Performance on the 2019 NTS Indicators by Deanery</t>
  </si>
  <si>
    <t>*Benchmark Group = Programme Type by Deanery</t>
  </si>
  <si>
    <t>Adjust to see data for programmes within a School (DO NOT select multiple programmes)</t>
  </si>
  <si>
    <t>Adjust to see data for NTS indicators (DO NOT select multiple indicators)</t>
  </si>
  <si>
    <t>East Midlands Healthcare Workforce Deanery</t>
  </si>
  <si>
    <t>East of England Multi-Professional Deanery</t>
  </si>
  <si>
    <t>Kent, Surrey and Sussex Deanery</t>
  </si>
  <si>
    <t>London Deanery</t>
  </si>
  <si>
    <t>Mersey Deanery</t>
  </si>
  <si>
    <t>NHS West Midlands Workforce Deanery</t>
  </si>
  <si>
    <t>North Western Deanery</t>
  </si>
  <si>
    <t>Northern Deanery</t>
  </si>
  <si>
    <t>Oxford Deanery</t>
  </si>
  <si>
    <t>Severn Deanery</t>
  </si>
  <si>
    <t>Wessex Deanery</t>
  </si>
  <si>
    <t>Yorkshire and the Humber Postgraduate Deanery</t>
  </si>
  <si>
    <t>Below</t>
  </si>
  <si>
    <t>Outlier Trend 2016-2019</t>
  </si>
  <si>
    <t>Benchmark</t>
  </si>
  <si>
    <t>Trust</t>
  </si>
  <si>
    <t>Post Specialty</t>
  </si>
  <si>
    <t>National Mean 2019</t>
  </si>
  <si>
    <t>Outcome 2016</t>
  </si>
  <si>
    <t>Mean 2016</t>
  </si>
  <si>
    <t>Outcome 2017</t>
  </si>
  <si>
    <t>Mean 2017</t>
  </si>
  <si>
    <t>Outcome 2018</t>
  </si>
  <si>
    <t>Mean 2018</t>
  </si>
  <si>
    <t>Outcome 2019</t>
  </si>
  <si>
    <t>Mean 2019</t>
  </si>
  <si>
    <t>Significant Change (+/-5%) between 2018-2019</t>
  </si>
  <si>
    <t>Peninsula Deanery</t>
  </si>
  <si>
    <t>Post Specialty Groups</t>
  </si>
  <si>
    <t>Northern Devon Healthcare NHS Trust</t>
  </si>
  <si>
    <t>76.25</t>
  </si>
  <si>
    <t>WHITE</t>
  </si>
  <si>
    <t>PINK</t>
  </si>
  <si>
    <t>88.26</t>
  </si>
  <si>
    <t>RED</t>
  </si>
  <si>
    <t>88.14</t>
  </si>
  <si>
    <t>75.38</t>
  </si>
  <si>
    <t>YELLOW</t>
  </si>
  <si>
    <t>70.61</t>
  </si>
  <si>
    <t>GRASS</t>
  </si>
  <si>
    <t>81.94</t>
  </si>
  <si>
    <t>72.01</t>
  </si>
  <si>
    <t>GREY</t>
  </si>
  <si>
    <t>68.19</t>
  </si>
  <si>
    <t>GREEN</t>
  </si>
  <si>
    <t>78.99</t>
  </si>
  <si>
    <t>62.61</t>
  </si>
  <si>
    <t>75.79</t>
  </si>
  <si>
    <t>65.2</t>
  </si>
  <si>
    <t>76.26</t>
  </si>
  <si>
    <t>55.06</t>
  </si>
  <si>
    <t>60.03</t>
  </si>
  <si>
    <t>67.86</t>
  </si>
  <si>
    <t>73.88</t>
  </si>
  <si>
    <t>45.9</t>
  </si>
  <si>
    <t>Programme Group</t>
  </si>
  <si>
    <t>75.11</t>
  </si>
  <si>
    <t>90.38</t>
  </si>
  <si>
    <t>89.54</t>
  </si>
  <si>
    <t>75.82</t>
  </si>
  <si>
    <t>71.72</t>
  </si>
  <si>
    <t>83.55</t>
  </si>
  <si>
    <t>77.03</t>
  </si>
  <si>
    <t>67.59</t>
  </si>
  <si>
    <t>81.53</t>
  </si>
  <si>
    <t>63.39</t>
  </si>
  <si>
    <t>77.06</t>
  </si>
  <si>
    <t>68.81</t>
  </si>
  <si>
    <t>76.88</t>
  </si>
  <si>
    <t>53.59</t>
  </si>
  <si>
    <t>64.24</t>
  </si>
  <si>
    <t>68.15</t>
  </si>
  <si>
    <t>74.39</t>
  </si>
  <si>
    <t>43.29</t>
  </si>
  <si>
    <t>Programme Wide</t>
  </si>
  <si>
    <t>Royal Cornwall Hospitals NHS Trust</t>
  </si>
  <si>
    <t>Royal Devon and Exeter NHS Foundation Trust</t>
  </si>
  <si>
    <t>Torbay and South Devon NHS Foundation Trust</t>
  </si>
  <si>
    <t>University Hospitals Plymouth NHS Trust</t>
  </si>
  <si>
    <t>Column Labels</t>
  </si>
  <si>
    <t>Sum of Mean</t>
  </si>
  <si>
    <t>Programme Performance Trend by Indicator across the South</t>
  </si>
  <si>
    <t>Programme performance across indicators for 2019 compared to benchmark deaneries.</t>
  </si>
  <si>
    <t>Tab 4 - South Programme Benchmark:</t>
  </si>
  <si>
    <t>Programme performance across indicators between 2017-2019 compared to South of England</t>
  </si>
  <si>
    <t>Tab 5 - Outlier Trend:</t>
  </si>
  <si>
    <t>Tabs 6 &amp; 7 - NTS Comments - Patient Safety:</t>
  </si>
  <si>
    <t>Tab 8 - NTS Comments - Undermining: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</si>
</sst>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b/>
      <sz val="11"/>
      <name val="Arial"/>
      <family val="2"/>
    </font>
    <font>
      <u/>
      <sz val="8.8000000000000007"/>
      <color theme="10"/>
      <name val="Calibri"/>
      <family val="2"/>
    </font>
    <font>
      <sz val="11"/>
      <color theme="1"/>
      <name val="Calibri"/>
      <family val="2"/>
    </font>
    <font>
      <sz val="11"/>
      <color theme="1"/>
      <name val="Arial"/>
      <family val="2"/>
    </font>
    <font>
      <b/>
      <sz val="14"/>
      <color theme="1"/>
      <name val="Arial"/>
      <family val="2"/>
    </font>
    <font>
      <b/>
      <sz val="12"/>
      <color theme="1"/>
      <name val="Arial"/>
      <family val="2"/>
    </font>
    <font>
      <b/>
      <sz val="36"/>
      <color theme="1"/>
      <name val="Arial"/>
      <family val="2"/>
    </font>
    <font>
      <b/>
      <sz val="11"/>
      <color theme="1"/>
      <name val="Arial"/>
      <family val="2"/>
    </font>
    <font>
      <b/>
      <sz val="11"/>
      <color rgb="FFFF0000"/>
      <name val="Arial"/>
      <family val="2"/>
    </font>
    <font>
      <b/>
      <sz val="18"/>
      <color theme="1"/>
      <name val="Arial"/>
      <family val="2"/>
    </font>
    <font>
      <sz val="11"/>
      <name val="Arial"/>
      <family val="2"/>
    </font>
    <font>
      <b/>
      <sz val="11"/>
      <color rgb="FFFF0000"/>
      <name val="Calibri"/>
      <family val="2"/>
      <scheme val="minor"/>
    </font>
    <font>
      <u/>
      <sz val="11"/>
      <color theme="10"/>
      <name val="Calibri"/>
      <family val="2"/>
    </font>
    <font>
      <b/>
      <sz val="11"/>
      <color theme="0"/>
      <name val="Arial"/>
      <family val="2"/>
    </font>
    <font>
      <b/>
      <sz val="11"/>
      <color indexed="10"/>
      <name val="Arial"/>
      <family val="2"/>
    </font>
    <font>
      <b/>
      <i/>
      <sz val="11"/>
      <color indexed="8"/>
      <name val="Arial"/>
      <family val="2"/>
    </font>
    <font>
      <sz val="11"/>
      <color indexed="8"/>
      <name val="Arial"/>
      <family val="2"/>
    </font>
    <font>
      <i/>
      <sz val="11"/>
      <color indexed="8"/>
      <name val="Arial"/>
      <family val="2"/>
    </font>
    <font>
      <b/>
      <sz val="11"/>
      <color indexed="8"/>
      <name val="Arial"/>
      <family val="2"/>
    </font>
    <font>
      <i/>
      <sz val="11"/>
      <color indexed="10"/>
      <name val="Arial"/>
      <family val="2"/>
    </font>
    <font>
      <sz val="11"/>
      <color rgb="FFFF0000"/>
      <name val="Arial"/>
      <family val="2"/>
    </font>
    <font>
      <b/>
      <sz val="20"/>
      <color theme="1"/>
      <name val="Arial"/>
      <family val="2"/>
    </font>
    <font>
      <sz val="11"/>
      <color theme="1"/>
      <name val="Calibri"/>
      <family val="2"/>
    </font>
    <font>
      <sz val="10"/>
      <color indexed="8"/>
      <name val="Arial"/>
      <family val="2"/>
    </font>
    <font>
      <b/>
      <u/>
      <sz val="14"/>
      <color rgb="FF000000"/>
      <name val="Arial"/>
      <family val="2"/>
    </font>
    <font>
      <sz val="12"/>
      <color rgb="FF000000"/>
      <name val="Calibri"/>
      <family val="2"/>
    </font>
    <font>
      <b/>
      <sz val="12"/>
      <color rgb="FF000000"/>
      <name val="Calibri"/>
      <family val="2"/>
    </font>
    <font>
      <sz val="12"/>
      <color rgb="FF000000"/>
      <name val="Arial"/>
      <family val="2"/>
    </font>
    <font>
      <sz val="12"/>
      <name val="Calibri"/>
      <family val="2"/>
    </font>
    <font>
      <sz val="12"/>
      <color rgb="FFFFF2CC"/>
      <name val="Arial"/>
      <family val="2"/>
    </font>
    <font>
      <b/>
      <sz val="11"/>
      <color theme="1"/>
      <name val="Calibri"/>
      <family val="2"/>
      <scheme val="minor"/>
    </font>
    <font>
      <sz val="8"/>
      <color rgb="FFFFFFFF"/>
      <name val="Calibri"/>
      <family val="2"/>
    </font>
    <font>
      <sz val="8"/>
      <color theme="1"/>
      <name val="Calibri"/>
      <family val="2"/>
    </font>
    <font>
      <b/>
      <sz val="8"/>
      <color rgb="FFFFFFFF"/>
      <name val="Calibri"/>
      <family val="2"/>
    </font>
    <font>
      <b/>
      <sz val="11"/>
      <color theme="1"/>
      <name val="Calibri"/>
      <family val="2"/>
    </font>
  </fonts>
  <fills count="30">
    <fill>
      <patternFill patternType="none"/>
    </fill>
    <fill>
      <patternFill patternType="gray125"/>
    </fill>
    <fill>
      <patternFill patternType="solid">
        <fgColor rgb="FFCCCCCC"/>
      </patternFill>
    </fill>
    <fill>
      <patternFill patternType="solid">
        <fgColor rgb="FFFFFFFF"/>
      </patternFill>
    </fill>
    <fill>
      <patternFill patternType="solid">
        <fgColor rgb="FF008000"/>
        <bgColor indexed="64"/>
      </patternFill>
    </fill>
    <fill>
      <patternFill patternType="solid">
        <fgColor rgb="FFCCFFCC"/>
        <bgColor indexed="64"/>
      </patternFill>
    </fill>
    <fill>
      <patternFill patternType="solid">
        <fgColor rgb="FFFF99CC"/>
        <bgColor indexed="64"/>
      </patternFill>
    </fill>
    <fill>
      <patternFill patternType="solid">
        <fgColor rgb="FFFF0000"/>
        <bgColor indexed="64"/>
      </patternFill>
    </fill>
    <fill>
      <patternFill patternType="solid">
        <fgColor rgb="FF666666"/>
        <bgColor indexed="64"/>
      </patternFill>
    </fill>
    <fill>
      <patternFill patternType="solid">
        <fgColor rgb="FFFFFF99"/>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C0C0C0"/>
        <bgColor rgb="FF000000"/>
      </patternFill>
    </fill>
    <fill>
      <patternFill patternType="solid">
        <fgColor rgb="FFDDEBF7"/>
        <bgColor rgb="FF000000"/>
      </patternFill>
    </fill>
    <fill>
      <patternFill patternType="solid">
        <fgColor rgb="FFFFFF99"/>
        <bgColor rgb="FF000000"/>
      </patternFill>
    </fill>
    <fill>
      <patternFill patternType="solid">
        <fgColor rgb="FF757171"/>
        <bgColor rgb="FF000000"/>
      </patternFill>
    </fill>
    <fill>
      <patternFill patternType="solid">
        <fgColor rgb="FF008000"/>
        <bgColor rgb="FF000000"/>
      </patternFill>
    </fill>
    <fill>
      <patternFill patternType="solid">
        <fgColor rgb="FFFF99CC"/>
        <bgColor rgb="FF000000"/>
      </patternFill>
    </fill>
    <fill>
      <patternFill patternType="solid">
        <fgColor rgb="FFCCFFCC"/>
        <bgColor rgb="FF000000"/>
      </patternFill>
    </fill>
    <fill>
      <patternFill patternType="solid">
        <fgColor rgb="FFFF0000"/>
        <bgColor rgb="FF000000"/>
      </patternFill>
    </fill>
    <fill>
      <patternFill patternType="solid">
        <fgColor rgb="FF99CCFF"/>
      </patternFill>
    </fill>
    <fill>
      <patternFill patternType="solid">
        <fgColor rgb="FF00377B"/>
      </patternFill>
    </fill>
    <fill>
      <patternFill patternType="solid">
        <fgColor rgb="FFFF0000"/>
      </patternFill>
    </fill>
    <fill>
      <patternFill patternType="solid">
        <fgColor rgb="FFFF99CC"/>
      </patternFill>
    </fill>
    <fill>
      <patternFill patternType="solid">
        <fgColor rgb="FF92D050"/>
        <bgColor indexed="64"/>
      </patternFill>
    </fill>
    <fill>
      <patternFill patternType="solid">
        <fgColor theme="8" tint="0.39997558519241921"/>
        <bgColor indexed="64"/>
      </patternFill>
    </fill>
    <fill>
      <patternFill patternType="solid">
        <fgColor theme="7" tint="0.39997558519241921"/>
        <bgColor indexed="64"/>
      </patternFill>
    </fill>
  </fills>
  <borders count="13">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s>
  <cellStyleXfs count="6">
    <xf numFmtId="0" fontId="0" fillId="0" borderId="0"/>
    <xf numFmtId="0" fontId="2" fillId="0" borderId="0" applyNumberFormat="0" applyFill="0" applyBorder="0" applyAlignment="0" applyProtection="0">
      <alignment vertical="top"/>
      <protection locked="0"/>
    </xf>
    <xf numFmtId="0" fontId="3" fillId="0" borderId="0"/>
    <xf numFmtId="0" fontId="4" fillId="0" borderId="0"/>
    <xf numFmtId="0" fontId="23" fillId="0" borderId="0"/>
    <xf numFmtId="0" fontId="24" fillId="0" borderId="0"/>
  </cellStyleXfs>
  <cellXfs count="115">
    <xf numFmtId="0" fontId="0" fillId="0" borderId="0" xfId="0"/>
    <xf numFmtId="0" fontId="4" fillId="0" borderId="0" xfId="0" applyFont="1"/>
    <xf numFmtId="0" fontId="4" fillId="0" borderId="0" xfId="0" applyFont="1" applyAlignment="1">
      <alignment vertical="center"/>
    </xf>
    <xf numFmtId="0" fontId="8" fillId="0" borderId="0" xfId="0" applyFont="1" applyAlignment="1">
      <alignment vertical="center"/>
    </xf>
    <xf numFmtId="0" fontId="8" fillId="0" borderId="2" xfId="0" applyFont="1" applyBorder="1" applyAlignment="1">
      <alignment vertical="center"/>
    </xf>
    <xf numFmtId="0" fontId="1" fillId="0" borderId="2" xfId="0" applyFont="1" applyBorder="1" applyAlignment="1">
      <alignment horizontal="left" vertical="center"/>
    </xf>
    <xf numFmtId="0" fontId="4" fillId="0" borderId="2" xfId="0" quotePrefix="1" applyFont="1" applyBorder="1" applyAlignment="1">
      <alignment vertical="center"/>
    </xf>
    <xf numFmtId="0" fontId="4" fillId="0" borderId="2" xfId="0" applyFont="1" applyBorder="1" applyAlignment="1">
      <alignment vertical="center"/>
    </xf>
    <xf numFmtId="0" fontId="4" fillId="0" borderId="2" xfId="0" applyFont="1" applyBorder="1"/>
    <xf numFmtId="0" fontId="4" fillId="0" borderId="0" xfId="0" applyFont="1" applyAlignment="1">
      <alignment vertical="top"/>
    </xf>
    <xf numFmtId="0" fontId="8" fillId="0" borderId="0" xfId="0" applyFont="1"/>
    <xf numFmtId="0" fontId="1" fillId="0" borderId="0" xfId="0" applyFont="1" applyAlignment="1">
      <alignment vertical="center"/>
    </xf>
    <xf numFmtId="0" fontId="8" fillId="0" borderId="0" xfId="0" applyFont="1" applyAlignment="1">
      <alignment horizontal="left" vertical="center"/>
    </xf>
    <xf numFmtId="0" fontId="4" fillId="0" borderId="0" xfId="0" applyFont="1" applyAlignment="1">
      <alignment horizontal="left" vertical="center"/>
    </xf>
    <xf numFmtId="10" fontId="12" fillId="0" borderId="0" xfId="0" applyNumberFormat="1" applyFont="1" applyAlignment="1">
      <alignment horizontal="left"/>
    </xf>
    <xf numFmtId="0" fontId="4" fillId="0" borderId="0" xfId="0" applyFont="1" applyAlignment="1">
      <alignment horizontal="left" vertical="top" wrapText="1"/>
    </xf>
    <xf numFmtId="0" fontId="8" fillId="0" borderId="2" xfId="0" applyFont="1" applyBorder="1"/>
    <xf numFmtId="0" fontId="8" fillId="0" borderId="0" xfId="0" applyFont="1" applyAlignment="1">
      <alignment vertical="top"/>
    </xf>
    <xf numFmtId="0" fontId="14" fillId="4" borderId="3" xfId="0" applyFont="1" applyFill="1" applyBorder="1" applyAlignment="1">
      <alignment horizontal="center" vertical="center" wrapText="1"/>
    </xf>
    <xf numFmtId="0" fontId="4" fillId="0" borderId="3" xfId="0" quotePrefix="1" applyFont="1" applyBorder="1" applyAlignment="1">
      <alignment vertical="center" wrapText="1"/>
    </xf>
    <xf numFmtId="0" fontId="1" fillId="5" borderId="3" xfId="0" quotePrefix="1" applyFont="1" applyFill="1" applyBorder="1" applyAlignment="1">
      <alignment horizontal="center" vertical="center" wrapText="1"/>
    </xf>
    <xf numFmtId="0" fontId="1" fillId="0" borderId="3" xfId="0" applyFont="1" applyBorder="1" applyAlignment="1">
      <alignment horizontal="center" vertical="center" wrapText="1"/>
    </xf>
    <xf numFmtId="0" fontId="1" fillId="6" borderId="3"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 fillId="8" borderId="3" xfId="0" applyFont="1" applyFill="1" applyBorder="1" applyAlignment="1">
      <alignment horizontal="left" vertical="center" wrapText="1"/>
    </xf>
    <xf numFmtId="0" fontId="4" fillId="0" borderId="3" xfId="0" applyFont="1" applyBorder="1" applyAlignment="1">
      <alignment vertical="center"/>
    </xf>
    <xf numFmtId="0" fontId="1" fillId="9" borderId="3" xfId="0" applyFont="1" applyFill="1" applyBorder="1" applyAlignment="1">
      <alignment horizontal="left" vertical="center" wrapText="1"/>
    </xf>
    <xf numFmtId="0" fontId="8" fillId="10" borderId="3" xfId="0" applyFont="1" applyFill="1" applyBorder="1" applyAlignment="1">
      <alignment horizontal="left" vertical="center" wrapText="1"/>
    </xf>
    <xf numFmtId="0" fontId="4" fillId="11" borderId="3" xfId="0" applyFont="1" applyFill="1" applyBorder="1" applyAlignment="1">
      <alignment horizontal="left" vertical="center" wrapText="1"/>
    </xf>
    <xf numFmtId="0" fontId="7" fillId="0" borderId="0" xfId="0" applyFont="1" applyAlignment="1">
      <alignment vertical="top" wrapText="1"/>
    </xf>
    <xf numFmtId="0" fontId="0" fillId="0" borderId="0" xfId="0" applyAlignment="1">
      <alignment vertical="top"/>
    </xf>
    <xf numFmtId="0" fontId="7" fillId="0" borderId="0" xfId="0" applyFont="1" applyAlignment="1">
      <alignment vertical="center"/>
    </xf>
    <xf numFmtId="0" fontId="0" fillId="0" borderId="0" xfId="0" applyAlignment="1">
      <alignment vertical="center"/>
    </xf>
    <xf numFmtId="0" fontId="4" fillId="12" borderId="0" xfId="0" applyFont="1" applyFill="1" applyAlignment="1">
      <alignment vertical="top" wrapText="1"/>
    </xf>
    <xf numFmtId="0" fontId="4" fillId="0" borderId="0" xfId="0" applyFont="1" applyAlignment="1">
      <alignment vertical="center" wrapText="1"/>
    </xf>
    <xf numFmtId="0" fontId="8" fillId="0" borderId="3" xfId="0" applyFont="1" applyBorder="1" applyAlignment="1">
      <alignment vertical="center"/>
    </xf>
    <xf numFmtId="9" fontId="11" fillId="0" borderId="3" xfId="0" applyNumberFormat="1" applyFont="1" applyBorder="1" applyAlignment="1">
      <alignment horizontal="left" vertical="center"/>
    </xf>
    <xf numFmtId="0" fontId="8" fillId="0" borderId="3" xfId="0" applyFont="1" applyBorder="1" applyAlignment="1">
      <alignment horizontal="left" vertical="center"/>
    </xf>
    <xf numFmtId="0" fontId="4" fillId="12" borderId="3" xfId="0" applyFont="1" applyFill="1" applyBorder="1" applyAlignment="1">
      <alignment vertical="center" wrapText="1"/>
    </xf>
    <xf numFmtId="0" fontId="4" fillId="0" borderId="3" xfId="0" applyFont="1" applyBorder="1" applyAlignment="1">
      <alignment vertical="center" wrapText="1"/>
    </xf>
    <xf numFmtId="0" fontId="13" fillId="0" borderId="3" xfId="1" applyFont="1" applyBorder="1" applyAlignment="1" applyProtection="1">
      <alignment horizontal="left" vertical="center"/>
    </xf>
    <xf numFmtId="0" fontId="21" fillId="0" borderId="3" xfId="0" applyFont="1" applyBorder="1" applyAlignment="1">
      <alignment vertical="center"/>
    </xf>
    <xf numFmtId="0" fontId="8" fillId="13" borderId="7" xfId="0" applyFont="1" applyFill="1" applyBorder="1" applyAlignment="1">
      <alignment vertical="center"/>
    </xf>
    <xf numFmtId="0" fontId="8" fillId="13" borderId="3" xfId="0" applyFont="1" applyFill="1" applyBorder="1" applyAlignment="1">
      <alignment vertical="center"/>
    </xf>
    <xf numFmtId="0" fontId="9" fillId="0" borderId="3" xfId="0" applyFont="1" applyBorder="1" applyAlignment="1">
      <alignment vertical="center"/>
    </xf>
    <xf numFmtId="0" fontId="25" fillId="14" borderId="0" xfId="0" applyFont="1" applyFill="1" applyAlignment="1">
      <alignment vertical="center"/>
    </xf>
    <xf numFmtId="0" fontId="26" fillId="0" borderId="0" xfId="0" applyFont="1" applyAlignment="1">
      <alignment horizontal="center" vertical="center" wrapText="1"/>
    </xf>
    <xf numFmtId="0" fontId="26" fillId="0" borderId="0" xfId="0" applyFont="1" applyAlignment="1">
      <alignment horizontal="center" vertical="center"/>
    </xf>
    <xf numFmtId="0" fontId="26" fillId="0" borderId="0" xfId="0" applyFont="1" applyAlignment="1">
      <alignment vertical="center"/>
    </xf>
    <xf numFmtId="0" fontId="27" fillId="15" borderId="3" xfId="5" applyFont="1" applyFill="1" applyBorder="1" applyAlignment="1">
      <alignment horizontal="center" vertical="center"/>
    </xf>
    <xf numFmtId="0" fontId="27" fillId="15" borderId="3" xfId="5" applyFont="1" applyFill="1" applyBorder="1" applyAlignment="1">
      <alignment horizontal="center" vertical="center" wrapText="1"/>
    </xf>
    <xf numFmtId="0" fontId="27" fillId="15" borderId="3" xfId="5" applyFont="1" applyFill="1" applyBorder="1" applyAlignment="1">
      <alignment horizontal="center" vertical="center" textRotation="90" wrapText="1"/>
    </xf>
    <xf numFmtId="0" fontId="27" fillId="0" borderId="0" xfId="0" applyFont="1" applyAlignment="1">
      <alignment vertical="center"/>
    </xf>
    <xf numFmtId="0" fontId="26" fillId="0" borderId="3" xfId="5" applyFont="1" applyBorder="1" applyAlignment="1">
      <alignment vertical="center" wrapText="1"/>
    </xf>
    <xf numFmtId="0" fontId="26" fillId="16" borderId="3" xfId="5" applyFont="1" applyFill="1" applyBorder="1" applyAlignment="1">
      <alignment vertical="center" wrapText="1"/>
    </xf>
    <xf numFmtId="0" fontId="26" fillId="0" borderId="3" xfId="5" applyFont="1" applyBorder="1" applyAlignment="1">
      <alignment horizontal="center" vertical="center" wrapText="1"/>
    </xf>
    <xf numFmtId="0" fontId="28" fillId="17" borderId="3" xfId="5" applyFont="1" applyFill="1" applyBorder="1" applyAlignment="1">
      <alignment horizontal="center" vertical="center" wrapText="1"/>
    </xf>
    <xf numFmtId="0" fontId="28" fillId="18" borderId="3" xfId="5" applyFont="1" applyFill="1" applyBorder="1" applyAlignment="1">
      <alignment horizontal="center" vertical="center" wrapText="1"/>
    </xf>
    <xf numFmtId="0" fontId="29" fillId="0" borderId="3" xfId="0" applyFont="1" applyBorder="1" applyAlignment="1">
      <alignment horizontal="center" vertical="center"/>
    </xf>
    <xf numFmtId="0" fontId="30" fillId="17" borderId="3" xfId="5" applyFont="1" applyFill="1" applyBorder="1" applyAlignment="1">
      <alignment horizontal="center" vertical="center" wrapText="1"/>
    </xf>
    <xf numFmtId="0" fontId="26" fillId="19" borderId="3" xfId="5" applyFont="1" applyFill="1" applyBorder="1" applyAlignment="1">
      <alignment horizontal="center" vertical="center" wrapText="1"/>
    </xf>
    <xf numFmtId="0" fontId="26" fillId="20" borderId="3" xfId="5" applyFont="1" applyFill="1" applyBorder="1" applyAlignment="1">
      <alignment horizontal="center" vertical="center" wrapText="1"/>
    </xf>
    <xf numFmtId="0" fontId="26" fillId="21" borderId="3" xfId="5" applyFont="1" applyFill="1" applyBorder="1" applyAlignment="1">
      <alignment horizontal="center" vertical="center" wrapText="1"/>
    </xf>
    <xf numFmtId="0" fontId="26" fillId="22" borderId="3" xfId="5" applyFont="1" applyFill="1" applyBorder="1" applyAlignment="1">
      <alignment horizontal="center" vertical="center" wrapText="1"/>
    </xf>
    <xf numFmtId="0" fontId="0" fillId="0" borderId="3" xfId="0" applyBorder="1"/>
    <xf numFmtId="0" fontId="32" fillId="2" borderId="9" xfId="0" applyFont="1" applyFill="1" applyBorder="1" applyAlignment="1">
      <alignment horizontal="left" vertical="top" wrapText="1"/>
    </xf>
    <xf numFmtId="0" fontId="32" fillId="23" borderId="9" xfId="0" applyFont="1" applyFill="1" applyBorder="1" applyAlignment="1">
      <alignment horizontal="left" vertical="top" wrapText="1"/>
    </xf>
    <xf numFmtId="0" fontId="32" fillId="24" borderId="9" xfId="0" applyFont="1" applyFill="1" applyBorder="1" applyAlignment="1">
      <alignment horizontal="left" vertical="top" wrapText="1"/>
    </xf>
    <xf numFmtId="0" fontId="32" fillId="24" borderId="10" xfId="0" applyFont="1" applyFill="1" applyBorder="1" applyAlignment="1">
      <alignment horizontal="left" vertical="top" wrapText="1"/>
    </xf>
    <xf numFmtId="0" fontId="33" fillId="3" borderId="11" xfId="0" applyFont="1" applyFill="1" applyBorder="1" applyAlignment="1">
      <alignment horizontal="left" vertical="top" wrapText="1"/>
    </xf>
    <xf numFmtId="1" fontId="33" fillId="3" borderId="11" xfId="0" applyNumberFormat="1" applyFont="1" applyFill="1" applyBorder="1" applyAlignment="1">
      <alignment horizontal="right" vertical="top" wrapText="1"/>
    </xf>
    <xf numFmtId="2" fontId="33" fillId="3" borderId="11" xfId="0" applyNumberFormat="1" applyFont="1" applyFill="1" applyBorder="1" applyAlignment="1">
      <alignment horizontal="right" vertical="top" wrapText="1"/>
    </xf>
    <xf numFmtId="1" fontId="33" fillId="3" borderId="12" xfId="0" applyNumberFormat="1" applyFont="1" applyFill="1" applyBorder="1" applyAlignment="1">
      <alignment horizontal="right" vertical="top" wrapText="1"/>
    </xf>
    <xf numFmtId="0" fontId="33" fillId="25" borderId="11" xfId="0" applyFont="1" applyFill="1" applyBorder="1" applyAlignment="1">
      <alignment horizontal="left" vertical="top" wrapText="1"/>
    </xf>
    <xf numFmtId="0" fontId="33" fillId="26" borderId="11" xfId="0" applyFont="1" applyFill="1" applyBorder="1" applyAlignment="1">
      <alignment horizontal="left" vertical="top" wrapText="1"/>
    </xf>
    <xf numFmtId="0" fontId="0" fillId="0" borderId="3" xfId="0" pivotButton="1" applyBorder="1"/>
    <xf numFmtId="0" fontId="0" fillId="0" borderId="3" xfId="0" applyBorder="1" applyAlignment="1">
      <alignment horizontal="left"/>
    </xf>
    <xf numFmtId="0" fontId="0" fillId="0" borderId="3" xfId="0" applyNumberFormat="1" applyBorder="1"/>
    <xf numFmtId="0" fontId="5" fillId="0" borderId="0" xfId="0" applyFont="1" applyAlignment="1">
      <alignment vertical="center" wrapText="1"/>
    </xf>
    <xf numFmtId="0" fontId="6" fillId="0" borderId="0" xfId="0" applyFont="1" applyBorder="1" applyAlignment="1">
      <alignment horizontal="lef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26" fillId="0" borderId="3" xfId="0" applyFont="1" applyBorder="1" applyAlignment="1">
      <alignment vertical="center"/>
    </xf>
    <xf numFmtId="0" fontId="26" fillId="16" borderId="3" xfId="0" applyFont="1" applyFill="1" applyBorder="1" applyAlignment="1">
      <alignment vertical="center"/>
    </xf>
    <xf numFmtId="0" fontId="0" fillId="28" borderId="3" xfId="0" applyFill="1" applyBorder="1" applyAlignment="1">
      <alignment horizontal="left"/>
    </xf>
    <xf numFmtId="0" fontId="0" fillId="28" borderId="3" xfId="0" applyNumberFormat="1" applyFill="1" applyBorder="1"/>
    <xf numFmtId="0" fontId="34" fillId="2" borderId="9" xfId="0" applyFont="1" applyFill="1" applyBorder="1" applyAlignment="1">
      <alignment horizontal="left" vertical="top" wrapText="1"/>
    </xf>
    <xf numFmtId="0" fontId="34" fillId="23" borderId="9" xfId="0" applyFont="1" applyFill="1" applyBorder="1" applyAlignment="1">
      <alignment horizontal="left" vertical="top" wrapText="1"/>
    </xf>
    <xf numFmtId="0" fontId="34" fillId="24" borderId="9" xfId="0" applyFont="1" applyFill="1" applyBorder="1" applyAlignment="1">
      <alignment horizontal="left" vertical="top" wrapText="1"/>
    </xf>
    <xf numFmtId="0" fontId="34" fillId="24" borderId="10" xfId="0" applyFont="1" applyFill="1" applyBorder="1" applyAlignment="1">
      <alignment horizontal="left" vertical="top" wrapText="1"/>
    </xf>
    <xf numFmtId="0" fontId="35" fillId="0" borderId="0" xfId="0" applyFont="1"/>
    <xf numFmtId="0" fontId="4" fillId="0" borderId="3" xfId="0" applyFont="1" applyBorder="1" applyAlignment="1">
      <alignment horizontal="left" vertical="center" wrapText="1"/>
    </xf>
    <xf numFmtId="0" fontId="4" fillId="0" borderId="3" xfId="0" applyFont="1" applyBorder="1" applyAlignment="1">
      <alignment horizontal="left" vertical="center" wrapText="1"/>
    </xf>
    <xf numFmtId="0" fontId="0" fillId="29" borderId="3" xfId="0" applyFill="1" applyBorder="1" applyAlignment="1">
      <alignment horizontal="left"/>
    </xf>
    <xf numFmtId="0" fontId="0" fillId="29" borderId="3" xfId="0" applyNumberFormat="1" applyFill="1" applyBorder="1"/>
    <xf numFmtId="0" fontId="31" fillId="0" borderId="0" xfId="0" applyFont="1"/>
    <xf numFmtId="0" fontId="0" fillId="0" borderId="0" xfId="0" quotePrefix="1"/>
    <xf numFmtId="0" fontId="0" fillId="0" borderId="0" xfId="0" pivotButton="1"/>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0" fillId="0" borderId="6" xfId="0" applyFont="1" applyBorder="1" applyAlignment="1">
      <alignment horizontal="left" vertical="center"/>
    </xf>
    <xf numFmtId="0" fontId="22" fillId="10" borderId="4" xfId="0" applyFont="1" applyFill="1" applyBorder="1" applyAlignment="1">
      <alignment horizontal="left" vertical="center"/>
    </xf>
    <xf numFmtId="0" fontId="22" fillId="10" borderId="8" xfId="0" applyFont="1" applyFill="1" applyBorder="1" applyAlignment="1">
      <alignment horizontal="left" vertical="center"/>
    </xf>
    <xf numFmtId="0" fontId="6" fillId="0" borderId="0" xfId="0" applyFont="1" applyAlignment="1">
      <alignment horizontal="center" vertical="center" wrapText="1"/>
    </xf>
    <xf numFmtId="0" fontId="4" fillId="0" borderId="3" xfId="0" applyFont="1" applyBorder="1" applyAlignment="1">
      <alignment horizontal="left" vertical="center" wrapText="1"/>
    </xf>
    <xf numFmtId="0" fontId="8" fillId="0" borderId="0" xfId="0" applyFont="1" applyAlignment="1">
      <alignment horizontal="left" vertical="top" wrapText="1"/>
    </xf>
    <xf numFmtId="0" fontId="5" fillId="0" borderId="1" xfId="0" applyFont="1" applyBorder="1" applyAlignment="1">
      <alignment horizontal="left" vertical="center"/>
    </xf>
    <xf numFmtId="0" fontId="31" fillId="27" borderId="3" xfId="0" applyFont="1" applyFill="1" applyBorder="1" applyAlignment="1">
      <alignment horizontal="center" vertical="center" wrapText="1"/>
    </xf>
    <xf numFmtId="0" fontId="5" fillId="0" borderId="1" xfId="0" applyFont="1" applyBorder="1" applyAlignment="1">
      <alignment horizontal="left" vertical="center" wrapText="1"/>
    </xf>
    <xf numFmtId="0" fontId="31" fillId="27" borderId="4" xfId="0" applyFont="1" applyFill="1" applyBorder="1" applyAlignment="1">
      <alignment horizontal="left" vertical="center" wrapText="1"/>
    </xf>
    <xf numFmtId="0" fontId="31" fillId="27" borderId="5" xfId="0" applyFont="1" applyFill="1" applyBorder="1" applyAlignment="1">
      <alignment horizontal="left" vertical="center" wrapText="1"/>
    </xf>
    <xf numFmtId="0" fontId="31" fillId="27" borderId="8" xfId="0" applyFont="1" applyFill="1" applyBorder="1" applyAlignment="1">
      <alignment horizontal="left" vertical="center" wrapText="1"/>
    </xf>
    <xf numFmtId="0" fontId="25" fillId="14" borderId="0" xfId="0" applyFont="1" applyFill="1" applyAlignment="1">
      <alignment horizontal="left" vertical="center"/>
    </xf>
  </cellXfs>
  <cellStyles count="6">
    <cellStyle name="Hyperlink" xfId="1" builtinId="8"/>
    <cellStyle name="Normal" xfId="0" builtinId="0"/>
    <cellStyle name="Normal 2" xfId="4" xr:uid="{00000000-0005-0000-0000-000002000000}"/>
    <cellStyle name="Normal 3 2" xfId="2" xr:uid="{00000000-0005-0000-0000-000003000000}"/>
    <cellStyle name="Normal 4" xfId="3" xr:uid="{00000000-0005-0000-0000-000004000000}"/>
    <cellStyle name="Normal_Sheet1" xfId="5" xr:uid="{00000000-0005-0000-0000-000005000000}"/>
  </cellStyles>
  <dxfs count="31">
    <dxf>
      <font>
        <color rgb="FF008000"/>
      </font>
      <fill>
        <patternFill patternType="none">
          <bgColor auto="1"/>
        </patternFill>
      </fill>
    </dxf>
    <dxf>
      <font>
        <color rgb="FFFF0000"/>
      </font>
    </dxf>
    <dxf>
      <font>
        <color rgb="FFFF0000"/>
      </font>
      <fill>
        <patternFill>
          <bgColor rgb="FFFF0000"/>
        </patternFill>
      </fill>
    </dxf>
    <dxf>
      <font>
        <color rgb="FFFF99CC"/>
      </font>
      <fill>
        <patternFill>
          <bgColor rgb="FFFF99CC"/>
        </patternFill>
      </fill>
    </dxf>
    <dxf>
      <font>
        <color rgb="FF008000"/>
      </font>
      <fill>
        <patternFill>
          <bgColor rgb="FF008000"/>
        </patternFill>
      </fill>
    </dxf>
    <dxf>
      <font>
        <color rgb="FFFFFF99"/>
      </font>
      <fill>
        <patternFill>
          <bgColor rgb="FFFFFF99"/>
        </patternFill>
      </fill>
    </dxf>
    <dxf>
      <font>
        <color rgb="FF757171"/>
      </font>
      <fill>
        <patternFill>
          <bgColor rgb="FF757171"/>
        </patternFill>
      </fill>
    </dxf>
    <dxf>
      <font>
        <color rgb="FFFFFFFF"/>
      </font>
    </dxf>
    <dxf>
      <font>
        <color rgb="FFCCFFCC"/>
      </font>
      <fill>
        <patternFill>
          <bgColor rgb="FFCCFFCC"/>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7" tint="0.39997558519241921"/>
        </patternFill>
      </fill>
    </dxf>
    <dxf>
      <fill>
        <patternFill>
          <bgColor theme="7" tint="0.39997558519241921"/>
        </patternFill>
      </fill>
    </dxf>
    <dxf>
      <fill>
        <patternFill>
          <bgColor theme="8" tint="0.39997558519241921"/>
        </patternFill>
      </fill>
    </dxf>
    <dxf>
      <fill>
        <patternFill>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4" tint="0.59999389629810485"/>
        </patternFill>
      </fill>
    </dxf>
    <dxf>
      <fill>
        <patternFill patternType="solid">
          <bgColor theme="4" tint="0.59999389629810485"/>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colors>
    <mruColors>
      <color rgb="FFCCFFCC"/>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[O&amp;G GMC Programme Report 2019 FINAL.xlsx]All Indicators!PivotTable6</c:name>
    <c:fmtId val="0"/>
  </c:pivotSource>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GB" sz="1800" b="1" i="0" baseline="0">
                <a:effectLst/>
              </a:rPr>
              <a:t>Programme Performance across 2019 NTS Indicators compared to the National Mean</a:t>
            </a:r>
            <a:endParaRPr lang="en-GB">
              <a:effectLst/>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ln w="28575" cap="rnd">
            <a:solidFill>
              <a:srgbClr val="FF0000"/>
            </a:solidFill>
            <a:round/>
          </a:ln>
          <a:effectLst/>
        </c:spPr>
        <c:marker>
          <c:symbol val="circle"/>
          <c:size val="5"/>
          <c:spPr>
            <a:solidFill>
              <a:srgbClr val="FF0000"/>
            </a:solidFill>
            <a:ln w="9525">
              <a:solidFill>
                <a:srgbClr val="FF0000"/>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'All Indicators'!$B$7</c:f>
              <c:strCache>
                <c:ptCount val="1"/>
                <c:pt idx="0">
                  <c:v>'Mean'</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'All Indicators'!$A$8:$A$25</c:f>
              <c:strCache>
                <c:ptCount val="18"/>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Rota Design</c:v>
                </c:pt>
                <c:pt idx="14">
                  <c:v>Study Leave</c:v>
                </c:pt>
                <c:pt idx="15">
                  <c:v>Supportive environment</c:v>
                </c:pt>
                <c:pt idx="16">
                  <c:v>Teamwork</c:v>
                </c:pt>
                <c:pt idx="17">
                  <c:v>Work Load</c:v>
                </c:pt>
              </c:strCache>
            </c:strRef>
          </c:cat>
          <c:val>
            <c:numRef>
              <c:f>'All Indicators'!$B$8:$B$25</c:f>
              <c:numCache>
                <c:formatCode>General</c:formatCode>
                <c:ptCount val="18"/>
                <c:pt idx="0">
                  <c:v>77.33</c:v>
                </c:pt>
                <c:pt idx="1">
                  <c:v>91.55</c:v>
                </c:pt>
                <c:pt idx="2">
                  <c:v>90.09</c:v>
                </c:pt>
                <c:pt idx="3">
                  <c:v>78.45</c:v>
                </c:pt>
                <c:pt idx="4">
                  <c:v>70.11</c:v>
                </c:pt>
                <c:pt idx="5">
                  <c:v>84.48</c:v>
                </c:pt>
                <c:pt idx="6">
                  <c:v>80.5</c:v>
                </c:pt>
                <c:pt idx="7">
                  <c:v>64.58</c:v>
                </c:pt>
                <c:pt idx="8">
                  <c:v>78.099999999999994</c:v>
                </c:pt>
                <c:pt idx="9">
                  <c:v>68.33</c:v>
                </c:pt>
                <c:pt idx="10">
                  <c:v>79.760000000000005</c:v>
                </c:pt>
                <c:pt idx="11">
                  <c:v>62.74</c:v>
                </c:pt>
                <c:pt idx="12">
                  <c:v>81.790000000000006</c:v>
                </c:pt>
                <c:pt idx="13">
                  <c:v>61.42</c:v>
                </c:pt>
                <c:pt idx="14">
                  <c:v>63.79</c:v>
                </c:pt>
                <c:pt idx="15">
                  <c:v>70.17</c:v>
                </c:pt>
                <c:pt idx="16">
                  <c:v>75.569999999999993</c:v>
                </c:pt>
                <c:pt idx="17">
                  <c:v>48.42</c:v>
                </c:pt>
              </c:numCache>
            </c:numRef>
          </c:val>
          <c:extLst>
            <c:ext xmlns:c16="http://schemas.microsoft.com/office/drawing/2014/chart" uri="{C3380CC4-5D6E-409C-BE32-E72D297353CC}">
              <c16:uniqueId val="{00000000-3B5D-4D24-BCD6-6C1832661CD1}"/>
            </c:ext>
          </c:extLst>
        </c:ser>
        <c:dLbls>
          <c:showLegendKey val="0"/>
          <c:showVal val="0"/>
          <c:showCatName val="0"/>
          <c:showSerName val="0"/>
          <c:showPercent val="0"/>
          <c:showBubbleSize val="0"/>
        </c:dLbls>
        <c:gapWidth val="150"/>
        <c:axId val="666777584"/>
        <c:axId val="666777912"/>
      </c:barChart>
      <c:lineChart>
        <c:grouping val="standard"/>
        <c:varyColors val="0"/>
        <c:ser>
          <c:idx val="1"/>
          <c:order val="1"/>
          <c:tx>
            <c:strRef>
              <c:f>'All Indicators'!$C$7</c:f>
              <c:strCache>
                <c:ptCount val="1"/>
                <c:pt idx="0">
                  <c:v>'National Mean'</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'All Indicators'!$A$8:$A$25</c:f>
              <c:strCache>
                <c:ptCount val="18"/>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Rota Design</c:v>
                </c:pt>
                <c:pt idx="14">
                  <c:v>Study Leave</c:v>
                </c:pt>
                <c:pt idx="15">
                  <c:v>Supportive environment</c:v>
                </c:pt>
                <c:pt idx="16">
                  <c:v>Teamwork</c:v>
                </c:pt>
                <c:pt idx="17">
                  <c:v>Work Load</c:v>
                </c:pt>
              </c:strCache>
            </c:strRef>
          </c:cat>
          <c:val>
            <c:numRef>
              <c:f>'All Indicators'!$C$8:$C$25</c:f>
              <c:numCache>
                <c:formatCode>General</c:formatCode>
                <c:ptCount val="18"/>
                <c:pt idx="0">
                  <c:v>81.36</c:v>
                </c:pt>
                <c:pt idx="1">
                  <c:v>93.06</c:v>
                </c:pt>
                <c:pt idx="2">
                  <c:v>90.7</c:v>
                </c:pt>
                <c:pt idx="3">
                  <c:v>79.53</c:v>
                </c:pt>
                <c:pt idx="4">
                  <c:v>74.849999999999994</c:v>
                </c:pt>
                <c:pt idx="5">
                  <c:v>86.54</c:v>
                </c:pt>
                <c:pt idx="6">
                  <c:v>77.150000000000006</c:v>
                </c:pt>
                <c:pt idx="7">
                  <c:v>66.709999999999994</c:v>
                </c:pt>
                <c:pt idx="8">
                  <c:v>80.510000000000005</c:v>
                </c:pt>
                <c:pt idx="9">
                  <c:v>69.650000000000006</c:v>
                </c:pt>
                <c:pt idx="10">
                  <c:v>81.45</c:v>
                </c:pt>
                <c:pt idx="11">
                  <c:v>68.900000000000006</c:v>
                </c:pt>
                <c:pt idx="12">
                  <c:v>75.44</c:v>
                </c:pt>
                <c:pt idx="13">
                  <c:v>62.26</c:v>
                </c:pt>
                <c:pt idx="14">
                  <c:v>68.72</c:v>
                </c:pt>
                <c:pt idx="15">
                  <c:v>73.44</c:v>
                </c:pt>
                <c:pt idx="16">
                  <c:v>74.95</c:v>
                </c:pt>
                <c:pt idx="17">
                  <c:v>48.99</c:v>
                </c:pt>
              </c:numCache>
            </c:numRef>
          </c:val>
          <c:smooth val="0"/>
          <c:extLst>
            <c:ext xmlns:c16="http://schemas.microsoft.com/office/drawing/2014/chart" uri="{C3380CC4-5D6E-409C-BE32-E72D297353CC}">
              <c16:uniqueId val="{00000001-3B5D-4D24-BCD6-6C1832661CD1}"/>
            </c:ext>
          </c:extLst>
        </c:ser>
        <c:dLbls>
          <c:showLegendKey val="0"/>
          <c:showVal val="0"/>
          <c:showCatName val="0"/>
          <c:showSerName val="0"/>
          <c:showPercent val="0"/>
          <c:showBubbleSize val="0"/>
        </c:dLbls>
        <c:marker val="1"/>
        <c:smooth val="0"/>
        <c:axId val="666777584"/>
        <c:axId val="666777912"/>
      </c:lineChart>
      <c:catAx>
        <c:axId val="666777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66777912"/>
        <c:crosses val="autoZero"/>
        <c:auto val="1"/>
        <c:lblAlgn val="ctr"/>
        <c:lblOffset val="100"/>
        <c:noMultiLvlLbl val="0"/>
      </c:catAx>
      <c:valAx>
        <c:axId val="666777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667775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[O&amp;G GMC Programme Report 2019 FINAL.xlsx]Programme Benchmarking!PivotTable4</c:name>
    <c:fmtId val="0"/>
  </c:pivotSource>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GB" b="1">
                <a:solidFill>
                  <a:sysClr val="windowText" lastClr="000000"/>
                </a:solidFill>
                <a:latin typeface="Arial" panose="020B0604020202020204" pitchFamily="34" charset="0"/>
                <a:cs typeface="Arial" panose="020B0604020202020204" pitchFamily="34" charset="0"/>
              </a:rPr>
              <a:t>Comparison</a:t>
            </a:r>
            <a:r>
              <a:rPr lang="en-GB" b="1" baseline="0">
                <a:solidFill>
                  <a:sysClr val="windowText" lastClr="000000"/>
                </a:solidFill>
                <a:latin typeface="Arial" panose="020B0604020202020204" pitchFamily="34" charset="0"/>
                <a:cs typeface="Arial" panose="020B0604020202020204" pitchFamily="34" charset="0"/>
              </a:rPr>
              <a:t> of Programme Indicator Means in England by Deanery</a:t>
            </a:r>
            <a:endParaRPr lang="en-GB" b="1">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ln w="28575" cap="rnd">
            <a:solidFill>
              <a:srgbClr val="FF0000"/>
            </a:solidFill>
            <a:round/>
          </a:ln>
          <a:effectLst/>
        </c:spPr>
        <c:marker>
          <c:symbol val="circle"/>
          <c:size val="5"/>
          <c:spPr>
            <a:solidFill>
              <a:srgbClr val="FF0000"/>
            </a:solidFill>
            <a:ln w="9525">
              <a:solidFill>
                <a:srgbClr val="FF0000"/>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extLst>
            <c:ext xmlns:c15="http://schemas.microsoft.com/office/drawing/2012/chart" uri="{CE6537A1-D6FC-4f65-9D91-7224C49458BB}"/>
          </c:extLst>
        </c:dLbl>
      </c:pivotFmt>
      <c:pivotFmt>
        <c:idx val="2"/>
        <c:spPr>
          <a:ln w="28575" cap="rnd">
            <a:solidFill>
              <a:srgbClr val="FF0000"/>
            </a:solidFill>
            <a:round/>
          </a:ln>
          <a:effectLst/>
        </c:spPr>
        <c:marker>
          <c:symbol val="circle"/>
          <c:size val="5"/>
          <c:spPr>
            <a:solidFill>
              <a:srgbClr val="FF0000"/>
            </a:solidFill>
            <a:ln w="9525">
              <a:solidFill>
                <a:srgbClr val="FF0000"/>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4">
              <a:lumMod val="60000"/>
              <a:lumOff val="40000"/>
            </a:schemeClr>
          </a:solidFill>
          <a:ln>
            <a:noFill/>
          </a:ln>
          <a:effectLst/>
        </c:spPr>
      </c:pivotFmt>
      <c:pivotFmt>
        <c:idx val="4"/>
        <c:spPr>
          <a:solidFill>
            <a:schemeClr val="accent5">
              <a:lumMod val="60000"/>
              <a:lumOff val="40000"/>
            </a:schemeClr>
          </a:solidFill>
          <a:ln>
            <a:noFill/>
          </a:ln>
          <a:effectLst/>
        </c:spPr>
      </c:pivotFmt>
      <c:pivotFmt>
        <c:idx val="5"/>
        <c:spPr>
          <a:ln w="28575" cap="rnd">
            <a:solidFill>
              <a:srgbClr val="FF0000"/>
            </a:solidFill>
            <a:round/>
          </a:ln>
          <a:effectLst/>
        </c:spPr>
        <c:marker>
          <c:symbol val="circle"/>
          <c:size val="5"/>
          <c:spPr>
            <a:solidFill>
              <a:srgbClr val="FF0000"/>
            </a:solidFill>
            <a:ln w="9525">
              <a:solidFill>
                <a:srgbClr val="FF0000"/>
              </a:solidFill>
            </a:ln>
            <a:effectLst/>
          </c:spPr>
        </c:marker>
      </c:pivotFmt>
      <c:pivotFmt>
        <c:idx val="6"/>
        <c:spPr>
          <a:ln w="28575" cap="rnd">
            <a:solidFill>
              <a:srgbClr val="FF0000"/>
            </a:solidFill>
            <a:round/>
          </a:ln>
          <a:effectLst/>
        </c:spPr>
        <c:marker>
          <c:symbol val="circle"/>
          <c:size val="5"/>
          <c:spPr>
            <a:solidFill>
              <a:srgbClr val="FF0000"/>
            </a:solidFill>
            <a:ln w="9525">
              <a:solidFill>
                <a:srgbClr val="FF0000"/>
              </a:solidFill>
            </a:ln>
            <a:effectLst/>
          </c:spPr>
        </c:marker>
      </c:pivotFmt>
      <c:pivotFmt>
        <c:idx val="7"/>
        <c:spPr>
          <a:ln w="28575" cap="rnd">
            <a:solidFill>
              <a:srgbClr val="FF0000"/>
            </a:solidFill>
            <a:round/>
          </a:ln>
          <a:effectLst/>
        </c:spPr>
        <c:marker>
          <c:symbol val="circle"/>
          <c:size val="5"/>
          <c:spPr>
            <a:solidFill>
              <a:srgbClr val="FF0000"/>
            </a:solidFill>
            <a:ln w="9525">
              <a:solidFill>
                <a:srgbClr val="FF0000"/>
              </a:solidFill>
            </a:ln>
            <a:effectLst/>
          </c:spPr>
        </c:marker>
      </c:pivotFmt>
    </c:pivotFmts>
    <c:plotArea>
      <c:layout>
        <c:manualLayout>
          <c:layoutTarget val="inner"/>
          <c:xMode val="edge"/>
          <c:yMode val="edge"/>
          <c:x val="0.10542187140612337"/>
          <c:y val="0.10902225959315985"/>
          <c:w val="0.77831002082970591"/>
          <c:h val="0.44631425957033144"/>
        </c:manualLayout>
      </c:layout>
      <c:barChart>
        <c:barDir val="col"/>
        <c:grouping val="clustered"/>
        <c:varyColors val="0"/>
        <c:ser>
          <c:idx val="0"/>
          <c:order val="0"/>
          <c:tx>
            <c:strRef>
              <c:f>'Programme Benchmarking'!$B$8</c:f>
              <c:strCache>
                <c:ptCount val="1"/>
                <c:pt idx="0">
                  <c:v>'Mean'</c:v>
                </c:pt>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1-D29B-4E9E-BDB1-07A186D6D0F4}"/>
              </c:ext>
            </c:extLst>
          </c:dPt>
          <c:dPt>
            <c:idx val="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02-09A9-4345-8638-7FC445453BE5}"/>
              </c:ext>
            </c:extLst>
          </c:dPt>
          <c:dPt>
            <c:idx val="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4-09A9-4345-8638-7FC445453BE5}"/>
              </c:ext>
            </c:extLst>
          </c:dPt>
          <c:dPt>
            <c:idx val="9"/>
            <c:invertIfNegative val="0"/>
            <c:bubble3D val="0"/>
            <c:extLst>
              <c:ext xmlns:c16="http://schemas.microsoft.com/office/drawing/2014/chart" uri="{C3380CC4-5D6E-409C-BE32-E72D297353CC}">
                <c16:uniqueId val="{00000002-A7BC-45CE-A793-A6592E30DF87}"/>
              </c:ext>
            </c:extLst>
          </c:dPt>
          <c:dPt>
            <c:idx val="10"/>
            <c:invertIfNegative val="0"/>
            <c:bubble3D val="0"/>
            <c:extLst>
              <c:ext xmlns:c16="http://schemas.microsoft.com/office/drawing/2014/chart" uri="{C3380CC4-5D6E-409C-BE32-E72D297353CC}">
                <c16:uniqueId val="{00000003-A7BC-45CE-A793-A6592E30DF87}"/>
              </c:ext>
            </c:extLst>
          </c:dPt>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'Programme Benchmarking'!$A$9:$A$21</c:f>
              <c:strCache>
                <c:ptCount val="13"/>
                <c:pt idx="0">
                  <c:v>Wessex Deanery</c:v>
                </c:pt>
                <c:pt idx="1">
                  <c:v>South West Peninsula Deanery</c:v>
                </c:pt>
                <c:pt idx="2">
                  <c:v>NHS West Midlands Workforce Deanery</c:v>
                </c:pt>
                <c:pt idx="3">
                  <c:v>Mersey Deanery</c:v>
                </c:pt>
                <c:pt idx="4">
                  <c:v>Yorkshire and the Humber Postgraduate Deanery</c:v>
                </c:pt>
                <c:pt idx="5">
                  <c:v>Kent, Surrey and Sussex Deanery</c:v>
                </c:pt>
                <c:pt idx="6">
                  <c:v>London Deanery</c:v>
                </c:pt>
                <c:pt idx="7">
                  <c:v>Severn Deanery</c:v>
                </c:pt>
                <c:pt idx="8">
                  <c:v>East of England Multi-Professional Deanery</c:v>
                </c:pt>
                <c:pt idx="9">
                  <c:v>East Midlands Healthcare Workforce Deanery</c:v>
                </c:pt>
                <c:pt idx="10">
                  <c:v>North Western Deanery</c:v>
                </c:pt>
                <c:pt idx="11">
                  <c:v>Northern Deanery</c:v>
                </c:pt>
                <c:pt idx="12">
                  <c:v>Oxford Deanery</c:v>
                </c:pt>
              </c:strCache>
            </c:strRef>
          </c:cat>
          <c:val>
            <c:numRef>
              <c:f>'Programme Benchmarking'!$B$9:$B$21</c:f>
              <c:numCache>
                <c:formatCode>General</c:formatCode>
                <c:ptCount val="13"/>
                <c:pt idx="0">
                  <c:v>81.02</c:v>
                </c:pt>
                <c:pt idx="1">
                  <c:v>77.33</c:v>
                </c:pt>
                <c:pt idx="2">
                  <c:v>77.150000000000006</c:v>
                </c:pt>
                <c:pt idx="3">
                  <c:v>76.92</c:v>
                </c:pt>
                <c:pt idx="4">
                  <c:v>76.739999999999995</c:v>
                </c:pt>
                <c:pt idx="5">
                  <c:v>76.48</c:v>
                </c:pt>
                <c:pt idx="6">
                  <c:v>76.05</c:v>
                </c:pt>
                <c:pt idx="7">
                  <c:v>75.95</c:v>
                </c:pt>
                <c:pt idx="8">
                  <c:v>73.34</c:v>
                </c:pt>
                <c:pt idx="9">
                  <c:v>71.48</c:v>
                </c:pt>
                <c:pt idx="10">
                  <c:v>71.180000000000007</c:v>
                </c:pt>
                <c:pt idx="11">
                  <c:v>70.14</c:v>
                </c:pt>
                <c:pt idx="12">
                  <c:v>68.7</c:v>
                </c:pt>
              </c:numCache>
            </c:numRef>
          </c:val>
          <c:extLst>
            <c:ext xmlns:c16="http://schemas.microsoft.com/office/drawing/2014/chart" uri="{C3380CC4-5D6E-409C-BE32-E72D297353CC}">
              <c16:uniqueId val="{00000000-9614-42A3-A927-1EB562D9236C}"/>
            </c:ext>
          </c:extLst>
        </c:ser>
        <c:dLbls>
          <c:showLegendKey val="0"/>
          <c:showVal val="0"/>
          <c:showCatName val="0"/>
          <c:showSerName val="0"/>
          <c:showPercent val="0"/>
          <c:showBubbleSize val="0"/>
        </c:dLbls>
        <c:gapWidth val="150"/>
        <c:axId val="944364304"/>
        <c:axId val="944362008"/>
      </c:barChart>
      <c:lineChart>
        <c:grouping val="standard"/>
        <c:varyColors val="0"/>
        <c:ser>
          <c:idx val="1"/>
          <c:order val="1"/>
          <c:tx>
            <c:strRef>
              <c:f>'Programme Benchmarking'!$C$8</c:f>
              <c:strCache>
                <c:ptCount val="1"/>
                <c:pt idx="0">
                  <c:v>'National Mean'</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dPt>
            <c:idx val="2"/>
            <c:marker>
              <c:symbol val="circle"/>
              <c:size val="5"/>
              <c:spPr>
                <a:solidFill>
                  <a:srgbClr val="FF0000"/>
                </a:solidFill>
                <a:ln w="9525">
                  <a:solidFill>
                    <a:srgbClr val="FF0000"/>
                  </a:solidFill>
                </a:ln>
                <a:effectLst/>
              </c:spPr>
            </c:marker>
            <c:bubble3D val="0"/>
            <c:spPr>
              <a:ln w="28575" cap="rnd">
                <a:solidFill>
                  <a:srgbClr val="FF0000"/>
                </a:solidFill>
                <a:round/>
              </a:ln>
              <a:effectLst/>
            </c:spPr>
            <c:extLst>
              <c:ext xmlns:c16="http://schemas.microsoft.com/office/drawing/2014/chart" uri="{C3380CC4-5D6E-409C-BE32-E72D297353CC}">
                <c16:uniqueId val="{00000006-D29B-4E9E-BDB1-07A186D6D0F4}"/>
              </c:ext>
            </c:extLst>
          </c:dPt>
          <c:dPt>
            <c:idx val="6"/>
            <c:marker>
              <c:symbol val="circle"/>
              <c:size val="5"/>
              <c:spPr>
                <a:solidFill>
                  <a:srgbClr val="FF0000"/>
                </a:solidFill>
                <a:ln w="9525">
                  <a:solidFill>
                    <a:srgbClr val="FF0000"/>
                  </a:solidFill>
                </a:ln>
                <a:effectLst/>
              </c:spPr>
            </c:marker>
            <c:bubble3D val="0"/>
            <c:spPr>
              <a:ln w="28575" cap="rnd">
                <a:solidFill>
                  <a:srgbClr val="FF0000"/>
                </a:solidFill>
                <a:round/>
              </a:ln>
              <a:effectLst/>
            </c:spPr>
            <c:extLst>
              <c:ext xmlns:c16="http://schemas.microsoft.com/office/drawing/2014/chart" uri="{C3380CC4-5D6E-409C-BE32-E72D297353CC}">
                <c16:uniqueId val="{00000002-9614-42A3-A927-1EB562D9236C}"/>
              </c:ext>
            </c:extLst>
          </c:dPt>
          <c:dPt>
            <c:idx val="8"/>
            <c:marker>
              <c:symbol val="circle"/>
              <c:size val="5"/>
              <c:spPr>
                <a:solidFill>
                  <a:srgbClr val="FF0000"/>
                </a:solidFill>
                <a:ln w="9525">
                  <a:solidFill>
                    <a:srgbClr val="FF0000"/>
                  </a:solidFill>
                </a:ln>
                <a:effectLst/>
              </c:spPr>
            </c:marker>
            <c:bubble3D val="0"/>
            <c:spPr>
              <a:ln w="28575" cap="rnd">
                <a:solidFill>
                  <a:srgbClr val="FF0000"/>
                </a:solidFill>
                <a:round/>
              </a:ln>
              <a:effectLst/>
            </c:spPr>
            <c:extLst>
              <c:ext xmlns:c16="http://schemas.microsoft.com/office/drawing/2014/chart" uri="{C3380CC4-5D6E-409C-BE32-E72D297353CC}">
                <c16:uniqueId val="{00000009-09A9-4345-8638-7FC445453BE5}"/>
              </c:ext>
            </c:extLst>
          </c:dPt>
          <c:dPt>
            <c:idx val="10"/>
            <c:marker>
              <c:symbol val="circle"/>
              <c:size val="5"/>
              <c:spPr>
                <a:solidFill>
                  <a:srgbClr val="FF0000"/>
                </a:solidFill>
                <a:ln w="9525">
                  <a:solidFill>
                    <a:srgbClr val="FF0000"/>
                  </a:solidFill>
                </a:ln>
                <a:effectLst/>
              </c:spPr>
            </c:marker>
            <c:bubble3D val="0"/>
            <c:spPr>
              <a:ln w="28575" cap="rnd">
                <a:solidFill>
                  <a:srgbClr val="FF0000"/>
                </a:solidFill>
                <a:round/>
              </a:ln>
              <a:effectLst/>
            </c:spPr>
            <c:extLst>
              <c:ext xmlns:c16="http://schemas.microsoft.com/office/drawing/2014/chart" uri="{C3380CC4-5D6E-409C-BE32-E72D297353CC}">
                <c16:uniqueId val="{0000000B-09A9-4345-8638-7FC445453BE5}"/>
              </c:ext>
            </c:extLst>
          </c:dPt>
          <c:dLbls>
            <c:dLbl>
              <c:idx val="1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9A9-4345-8638-7FC445453BE5}"/>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'Programme Benchmarking'!$A$9:$A$21</c:f>
              <c:strCache>
                <c:ptCount val="13"/>
                <c:pt idx="0">
                  <c:v>Wessex Deanery</c:v>
                </c:pt>
                <c:pt idx="1">
                  <c:v>South West Peninsula Deanery</c:v>
                </c:pt>
                <c:pt idx="2">
                  <c:v>NHS West Midlands Workforce Deanery</c:v>
                </c:pt>
                <c:pt idx="3">
                  <c:v>Mersey Deanery</c:v>
                </c:pt>
                <c:pt idx="4">
                  <c:v>Yorkshire and the Humber Postgraduate Deanery</c:v>
                </c:pt>
                <c:pt idx="5">
                  <c:v>Kent, Surrey and Sussex Deanery</c:v>
                </c:pt>
                <c:pt idx="6">
                  <c:v>London Deanery</c:v>
                </c:pt>
                <c:pt idx="7">
                  <c:v>Severn Deanery</c:v>
                </c:pt>
                <c:pt idx="8">
                  <c:v>East of England Multi-Professional Deanery</c:v>
                </c:pt>
                <c:pt idx="9">
                  <c:v>East Midlands Healthcare Workforce Deanery</c:v>
                </c:pt>
                <c:pt idx="10">
                  <c:v>North Western Deanery</c:v>
                </c:pt>
                <c:pt idx="11">
                  <c:v>Northern Deanery</c:v>
                </c:pt>
                <c:pt idx="12">
                  <c:v>Oxford Deanery</c:v>
                </c:pt>
              </c:strCache>
            </c:strRef>
          </c:cat>
          <c:val>
            <c:numRef>
              <c:f>'Programme Benchmarking'!$C$9:$C$21</c:f>
              <c:numCache>
                <c:formatCode>General</c:formatCode>
                <c:ptCount val="13"/>
                <c:pt idx="0">
                  <c:v>81.36</c:v>
                </c:pt>
                <c:pt idx="1">
                  <c:v>81.36</c:v>
                </c:pt>
                <c:pt idx="2">
                  <c:v>81.36</c:v>
                </c:pt>
                <c:pt idx="3">
                  <c:v>81.36</c:v>
                </c:pt>
                <c:pt idx="4">
                  <c:v>81.36</c:v>
                </c:pt>
                <c:pt idx="5">
                  <c:v>81.36</c:v>
                </c:pt>
                <c:pt idx="6">
                  <c:v>81.36</c:v>
                </c:pt>
                <c:pt idx="7">
                  <c:v>81.36</c:v>
                </c:pt>
                <c:pt idx="8">
                  <c:v>81.36</c:v>
                </c:pt>
                <c:pt idx="9">
                  <c:v>81.36</c:v>
                </c:pt>
                <c:pt idx="10">
                  <c:v>81.36</c:v>
                </c:pt>
                <c:pt idx="11">
                  <c:v>81.36</c:v>
                </c:pt>
                <c:pt idx="12">
                  <c:v>81.36</c:v>
                </c:pt>
              </c:numCache>
            </c:numRef>
          </c:val>
          <c:smooth val="0"/>
          <c:extLst>
            <c:ext xmlns:c16="http://schemas.microsoft.com/office/drawing/2014/chart" uri="{C3380CC4-5D6E-409C-BE32-E72D297353CC}">
              <c16:uniqueId val="{00000001-9614-42A3-A927-1EB562D9236C}"/>
            </c:ext>
          </c:extLst>
        </c:ser>
        <c:dLbls>
          <c:showLegendKey val="0"/>
          <c:showVal val="0"/>
          <c:showCatName val="0"/>
          <c:showSerName val="0"/>
          <c:showPercent val="0"/>
          <c:showBubbleSize val="0"/>
        </c:dLbls>
        <c:marker val="1"/>
        <c:smooth val="0"/>
        <c:axId val="944364304"/>
        <c:axId val="944362008"/>
      </c:lineChart>
      <c:catAx>
        <c:axId val="944364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44362008"/>
        <c:crosses val="autoZero"/>
        <c:auto val="1"/>
        <c:lblAlgn val="ctr"/>
        <c:lblOffset val="100"/>
        <c:noMultiLvlLbl val="0"/>
      </c:catAx>
      <c:valAx>
        <c:axId val="9443620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43643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[O&amp;G GMC Programme Report 2019 FINAL.xlsx]South Programme Benchmarking!PivotTable1</c:name>
    <c:fmtId val="0"/>
  </c:pivotSource>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GB" sz="1800" b="1" i="0" baseline="0">
                <a:solidFill>
                  <a:sysClr val="windowText" lastClr="000000"/>
                </a:solidFill>
                <a:effectLst/>
              </a:rPr>
              <a:t>Comparison of Programme Benchmarking across the South</a:t>
            </a:r>
            <a:endParaRPr lang="en-GB">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2"/>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6"/>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ln w="28575" cap="rnd">
            <a:solidFill>
              <a:srgbClr val="FF0000"/>
            </a:solidFill>
            <a:round/>
          </a:ln>
          <a:effectLst/>
        </c:spPr>
        <c:marker>
          <c:symbol val="circle"/>
          <c:size val="5"/>
          <c:spPr>
            <a:solidFill>
              <a:srgbClr val="FF0000"/>
            </a:solidFill>
            <a:ln w="9525">
              <a:solidFill>
                <a:srgbClr val="FF0000"/>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'South Programme Benchmarking'!$B$7:$B$8</c:f>
              <c:strCache>
                <c:ptCount val="1"/>
                <c:pt idx="0">
                  <c:v>Kent, Surrey and Sussex Deanery</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'South Programme Benchmarking'!$A$9:$A$11</c:f>
              <c:strCache>
                <c:ptCount val="3"/>
                <c:pt idx="0">
                  <c:v>2017</c:v>
                </c:pt>
                <c:pt idx="1">
                  <c:v>2018</c:v>
                </c:pt>
                <c:pt idx="2">
                  <c:v>2019</c:v>
                </c:pt>
              </c:strCache>
            </c:strRef>
          </c:cat>
          <c:val>
            <c:numRef>
              <c:f>'South Programme Benchmarking'!$B$9:$B$11</c:f>
              <c:numCache>
                <c:formatCode>General</c:formatCode>
                <c:ptCount val="3"/>
                <c:pt idx="0">
                  <c:v>72.23</c:v>
                </c:pt>
                <c:pt idx="1">
                  <c:v>72.47</c:v>
                </c:pt>
                <c:pt idx="2">
                  <c:v>76.48</c:v>
                </c:pt>
              </c:numCache>
            </c:numRef>
          </c:val>
          <c:extLst>
            <c:ext xmlns:c16="http://schemas.microsoft.com/office/drawing/2014/chart" uri="{C3380CC4-5D6E-409C-BE32-E72D297353CC}">
              <c16:uniqueId val="{00000000-6967-4C5C-B8F4-F90E415B5D40}"/>
            </c:ext>
          </c:extLst>
        </c:ser>
        <c:ser>
          <c:idx val="1"/>
          <c:order val="1"/>
          <c:tx>
            <c:strRef>
              <c:f>'South Programme Benchmarking'!$C$7:$C$8</c:f>
              <c:strCache>
                <c:ptCount val="1"/>
                <c:pt idx="0">
                  <c:v>Oxford Deanery</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'South Programme Benchmarking'!$A$9:$A$11</c:f>
              <c:strCache>
                <c:ptCount val="3"/>
                <c:pt idx="0">
                  <c:v>2017</c:v>
                </c:pt>
                <c:pt idx="1">
                  <c:v>2018</c:v>
                </c:pt>
                <c:pt idx="2">
                  <c:v>2019</c:v>
                </c:pt>
              </c:strCache>
            </c:strRef>
          </c:cat>
          <c:val>
            <c:numRef>
              <c:f>'South Programme Benchmarking'!$C$9:$C$11</c:f>
              <c:numCache>
                <c:formatCode>General</c:formatCode>
                <c:ptCount val="3"/>
                <c:pt idx="0">
                  <c:v>84.74</c:v>
                </c:pt>
                <c:pt idx="1">
                  <c:v>75.180000000000007</c:v>
                </c:pt>
                <c:pt idx="2">
                  <c:v>68.7</c:v>
                </c:pt>
              </c:numCache>
            </c:numRef>
          </c:val>
          <c:extLst>
            <c:ext xmlns:c16="http://schemas.microsoft.com/office/drawing/2014/chart" uri="{C3380CC4-5D6E-409C-BE32-E72D297353CC}">
              <c16:uniqueId val="{00000001-6967-4C5C-B8F4-F90E415B5D40}"/>
            </c:ext>
          </c:extLst>
        </c:ser>
        <c:ser>
          <c:idx val="2"/>
          <c:order val="2"/>
          <c:tx>
            <c:strRef>
              <c:f>'South Programme Benchmarking'!$D$7:$D$8</c:f>
              <c:strCache>
                <c:ptCount val="1"/>
                <c:pt idx="0">
                  <c:v>Severn Deanery</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'South Programme Benchmarking'!$A$9:$A$11</c:f>
              <c:strCache>
                <c:ptCount val="3"/>
                <c:pt idx="0">
                  <c:v>2017</c:v>
                </c:pt>
                <c:pt idx="1">
                  <c:v>2018</c:v>
                </c:pt>
                <c:pt idx="2">
                  <c:v>2019</c:v>
                </c:pt>
              </c:strCache>
            </c:strRef>
          </c:cat>
          <c:val>
            <c:numRef>
              <c:f>'South Programme Benchmarking'!$D$9:$D$11</c:f>
              <c:numCache>
                <c:formatCode>General</c:formatCode>
                <c:ptCount val="3"/>
                <c:pt idx="0">
                  <c:v>76.27</c:v>
                </c:pt>
                <c:pt idx="1">
                  <c:v>75.930000000000007</c:v>
                </c:pt>
                <c:pt idx="2">
                  <c:v>75.95</c:v>
                </c:pt>
              </c:numCache>
            </c:numRef>
          </c:val>
          <c:extLst>
            <c:ext xmlns:c16="http://schemas.microsoft.com/office/drawing/2014/chart" uri="{C3380CC4-5D6E-409C-BE32-E72D297353CC}">
              <c16:uniqueId val="{00000002-6967-4C5C-B8F4-F90E415B5D40}"/>
            </c:ext>
          </c:extLst>
        </c:ser>
        <c:ser>
          <c:idx val="3"/>
          <c:order val="3"/>
          <c:tx>
            <c:strRef>
              <c:f>'South Programme Benchmarking'!$E$7:$E$8</c:f>
              <c:strCache>
                <c:ptCount val="1"/>
                <c:pt idx="0">
                  <c:v>South West Peninsula Deanery</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'South Programme Benchmarking'!$A$9:$A$11</c:f>
              <c:strCache>
                <c:ptCount val="3"/>
                <c:pt idx="0">
                  <c:v>2017</c:v>
                </c:pt>
                <c:pt idx="1">
                  <c:v>2018</c:v>
                </c:pt>
                <c:pt idx="2">
                  <c:v>2019</c:v>
                </c:pt>
              </c:strCache>
            </c:strRef>
          </c:cat>
          <c:val>
            <c:numRef>
              <c:f>'South Programme Benchmarking'!$E$9:$E$11</c:f>
              <c:numCache>
                <c:formatCode>General</c:formatCode>
                <c:ptCount val="3"/>
                <c:pt idx="0">
                  <c:v>71.290000000000006</c:v>
                </c:pt>
                <c:pt idx="1">
                  <c:v>78.67</c:v>
                </c:pt>
                <c:pt idx="2">
                  <c:v>77.33</c:v>
                </c:pt>
              </c:numCache>
            </c:numRef>
          </c:val>
          <c:extLst>
            <c:ext xmlns:c16="http://schemas.microsoft.com/office/drawing/2014/chart" uri="{C3380CC4-5D6E-409C-BE32-E72D297353CC}">
              <c16:uniqueId val="{00000003-6967-4C5C-B8F4-F90E415B5D40}"/>
            </c:ext>
          </c:extLst>
        </c:ser>
        <c:ser>
          <c:idx val="4"/>
          <c:order val="4"/>
          <c:tx>
            <c:strRef>
              <c:f>'South Programme Benchmarking'!$F$7:$F$8</c:f>
              <c:strCache>
                <c:ptCount val="1"/>
                <c:pt idx="0">
                  <c:v>Wessex Deanery</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'South Programme Benchmarking'!$A$9:$A$11</c:f>
              <c:strCache>
                <c:ptCount val="3"/>
                <c:pt idx="0">
                  <c:v>2017</c:v>
                </c:pt>
                <c:pt idx="1">
                  <c:v>2018</c:v>
                </c:pt>
                <c:pt idx="2">
                  <c:v>2019</c:v>
                </c:pt>
              </c:strCache>
            </c:strRef>
          </c:cat>
          <c:val>
            <c:numRef>
              <c:f>'South Programme Benchmarking'!$F$9:$F$11</c:f>
              <c:numCache>
                <c:formatCode>General</c:formatCode>
                <c:ptCount val="3"/>
                <c:pt idx="0">
                  <c:v>78.95</c:v>
                </c:pt>
                <c:pt idx="1">
                  <c:v>80.66</c:v>
                </c:pt>
                <c:pt idx="2">
                  <c:v>81.02</c:v>
                </c:pt>
              </c:numCache>
            </c:numRef>
          </c:val>
          <c:extLst>
            <c:ext xmlns:c16="http://schemas.microsoft.com/office/drawing/2014/chart" uri="{C3380CC4-5D6E-409C-BE32-E72D297353CC}">
              <c16:uniqueId val="{00000004-6967-4C5C-B8F4-F90E415B5D40}"/>
            </c:ext>
          </c:extLst>
        </c:ser>
        <c:dLbls>
          <c:showLegendKey val="0"/>
          <c:showVal val="0"/>
          <c:showCatName val="0"/>
          <c:showSerName val="0"/>
          <c:showPercent val="0"/>
          <c:showBubbleSize val="0"/>
        </c:dLbls>
        <c:gapWidth val="150"/>
        <c:axId val="330184024"/>
        <c:axId val="330185992"/>
      </c:barChart>
      <c:lineChart>
        <c:grouping val="standard"/>
        <c:varyColors val="0"/>
        <c:ser>
          <c:idx val="5"/>
          <c:order val="5"/>
          <c:tx>
            <c:strRef>
              <c:f>'South Programme Benchmarking'!$G$7:$G$8</c:f>
              <c:strCache>
                <c:ptCount val="1"/>
                <c:pt idx="0">
                  <c:v>National Mean</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'South Programme Benchmarking'!$A$9:$A$11</c:f>
              <c:strCache>
                <c:ptCount val="3"/>
                <c:pt idx="0">
                  <c:v>2017</c:v>
                </c:pt>
                <c:pt idx="1">
                  <c:v>2018</c:v>
                </c:pt>
                <c:pt idx="2">
                  <c:v>2019</c:v>
                </c:pt>
              </c:strCache>
            </c:strRef>
          </c:cat>
          <c:val>
            <c:numRef>
              <c:f>'South Programme Benchmarking'!$G$9:$G$11</c:f>
              <c:numCache>
                <c:formatCode>General</c:formatCode>
                <c:ptCount val="3"/>
                <c:pt idx="0">
                  <c:v>81.069999999999993</c:v>
                </c:pt>
                <c:pt idx="1">
                  <c:v>80.58</c:v>
                </c:pt>
                <c:pt idx="2">
                  <c:v>81.36</c:v>
                </c:pt>
              </c:numCache>
            </c:numRef>
          </c:val>
          <c:smooth val="0"/>
          <c:extLst>
            <c:ext xmlns:c16="http://schemas.microsoft.com/office/drawing/2014/chart" uri="{C3380CC4-5D6E-409C-BE32-E72D297353CC}">
              <c16:uniqueId val="{00000005-6967-4C5C-B8F4-F90E415B5D40}"/>
            </c:ext>
          </c:extLst>
        </c:ser>
        <c:dLbls>
          <c:showLegendKey val="0"/>
          <c:showVal val="0"/>
          <c:showCatName val="0"/>
          <c:showSerName val="0"/>
          <c:showPercent val="0"/>
          <c:showBubbleSize val="0"/>
        </c:dLbls>
        <c:marker val="1"/>
        <c:smooth val="0"/>
        <c:axId val="330184024"/>
        <c:axId val="330185992"/>
      </c:lineChart>
      <c:catAx>
        <c:axId val="330184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185992"/>
        <c:crosses val="autoZero"/>
        <c:auto val="1"/>
        <c:lblAlgn val="ctr"/>
        <c:lblOffset val="100"/>
        <c:noMultiLvlLbl val="0"/>
      </c:catAx>
      <c:valAx>
        <c:axId val="3301859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1840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6581563</xdr:colOff>
      <xdr:row>0</xdr:row>
      <xdr:rowOff>19050</xdr:rowOff>
    </xdr:from>
    <xdr:to>
      <xdr:col>1</xdr:col>
      <xdr:colOff>8494394</xdr:colOff>
      <xdr:row>0</xdr:row>
      <xdr:rowOff>457200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00963" y="19050"/>
          <a:ext cx="1912831" cy="438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9524</xdr:colOff>
      <xdr:row>26</xdr:row>
      <xdr:rowOff>0</xdr:rowOff>
    </xdr:from>
    <xdr:to>
      <xdr:col>14</xdr:col>
      <xdr:colOff>9524</xdr:colOff>
      <xdr:row>49</xdr:row>
      <xdr:rowOff>19050</xdr:rowOff>
    </xdr:to>
    <xdr:graphicFrame macro="">
      <xdr:nvGraphicFramePr>
        <xdr:cNvPr id="2" name="Chart 1">
          <a:extLst>
            <a:ext uri="{FF2B5EF4-FFF2-40B4-BE49-F238E27FC236}">
              <a16:creationId xmlns:a16="http://schemas.microsoft.com/office/drawing/2014/main" id="{508557E1-8968-4121-9536-940D267219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22</xdr:row>
      <xdr:rowOff>23812</xdr:rowOff>
    </xdr:from>
    <xdr:to>
      <xdr:col>13</xdr:col>
      <xdr:colOff>9525</xdr:colOff>
      <xdr:row>44</xdr:row>
      <xdr:rowOff>38100</xdr:rowOff>
    </xdr:to>
    <xdr:graphicFrame macro="">
      <xdr:nvGraphicFramePr>
        <xdr:cNvPr id="2" name="Chart 1">
          <a:extLst>
            <a:ext uri="{FF2B5EF4-FFF2-40B4-BE49-F238E27FC236}">
              <a16:creationId xmlns:a16="http://schemas.microsoft.com/office/drawing/2014/main" id="{D918F451-9983-424F-B846-C4AB7A8BEB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12</xdr:row>
      <xdr:rowOff>185737</xdr:rowOff>
    </xdr:from>
    <xdr:to>
      <xdr:col>6</xdr:col>
      <xdr:colOff>1038225</xdr:colOff>
      <xdr:row>32</xdr:row>
      <xdr:rowOff>180975</xdr:rowOff>
    </xdr:to>
    <xdr:graphicFrame macro="">
      <xdr:nvGraphicFramePr>
        <xdr:cNvPr id="2" name="Chart 1">
          <a:extLst>
            <a:ext uri="{FF2B5EF4-FFF2-40B4-BE49-F238E27FC236}">
              <a16:creationId xmlns:a16="http://schemas.microsoft.com/office/drawing/2014/main" id="{0B203AB8-9321-4640-8C33-63A0203F6F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ophie Rose" refreshedDate="43636.424510069446" createdVersion="6" refreshedVersion="6" minRefreshableVersion="3" recordCount="216" xr:uid="{A6A64AF2-6AC4-48EF-83B0-B34EABB930C4}">
  <cacheSource type="worksheet">
    <worksheetSource ref="A1:T217" sheet="HIDE - All Indicators"/>
  </cacheSource>
  <cacheFields count="20">
    <cacheField name="Report By" numFmtId="0">
      <sharedItems containsBlank="1"/>
    </cacheField>
    <cacheField name="Programme Type" numFmtId="0">
      <sharedItems containsBlank="1" count="11">
        <s v="Obstetrics and gynaecology"/>
        <m/>
        <s v="Otolaryngology" u="1"/>
        <s v="General surgery" u="1"/>
        <s v="Core Surgical Training" u="1"/>
        <s v="Vascular surgery" u="1"/>
        <s v="Trauma and orthopaedic surgery" u="1"/>
        <s v="Plastic surgery" u="1"/>
        <s v="Urology" u="1"/>
        <s v="Neurosurgery" u="1"/>
        <s v="Cardio-thoracic surgery" u="1"/>
      </sharedItems>
    </cacheField>
    <cacheField name="Deanery" numFmtId="0">
      <sharedItems containsBlank="1" count="3">
        <s v="South West Peninsula Deanery"/>
        <m/>
        <s v="Severn Deanery" u="1"/>
      </sharedItems>
    </cacheField>
    <cacheField name="Indicator" numFmtId="0">
      <sharedItems containsBlank="1" count="19">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m/>
      </sharedItems>
    </cacheField>
    <cacheField name="Year" numFmtId="0">
      <sharedItems containsString="0" containsBlank="1" containsNumber="1" containsInteger="1" minValue="2019" maxValue="2019"/>
    </cacheField>
    <cacheField name="Mean" numFmtId="0">
      <sharedItems containsString="0" containsBlank="1" containsNumber="1" minValue="48.42" maxValue="91.55"/>
    </cacheField>
    <cacheField name="Outcome" numFmtId="0">
      <sharedItems containsBlank="1"/>
    </cacheField>
    <cacheField name="Lower CI" numFmtId="0">
      <sharedItems containsString="0" containsBlank="1" containsNumber="1" minValue="42.96" maxValue="88.4"/>
    </cacheField>
    <cacheField name="Upper CI" numFmtId="0">
      <sharedItems containsString="0" containsBlank="1" containsNumber="1" minValue="53.87" maxValue="94.71"/>
    </cacheField>
    <cacheField name="n" numFmtId="0">
      <sharedItems containsString="0" containsBlank="1" containsNumber="1" containsInteger="1" minValue="25" maxValue="29"/>
    </cacheField>
    <cacheField name="SD" numFmtId="0">
      <sharedItems containsString="0" containsBlank="1" containsNumber="1" minValue="8.67" maxValue="28.62"/>
    </cacheField>
    <cacheField name="National Mean" numFmtId="0">
      <sharedItems containsString="0" containsBlank="1" containsNumber="1" minValue="48.99" maxValue="93.06"/>
    </cacheField>
    <cacheField name="National Min" numFmtId="0">
      <sharedItems containsString="0" containsBlank="1" containsNumber="1" containsInteger="1" minValue="0" maxValue="10"/>
    </cacheField>
    <cacheField name="National Q1" numFmtId="0">
      <sharedItems containsString="0" containsBlank="1" containsNumber="1" minValue="37.5" maxValue="90"/>
    </cacheField>
    <cacheField name="National Median" numFmtId="0">
      <sharedItems containsString="0" containsBlank="1" containsNumber="1" minValue="50" maxValue="95"/>
    </cacheField>
    <cacheField name="National Q3" numFmtId="0">
      <sharedItems containsString="0" containsBlank="1" containsNumber="1" minValue="62.5" maxValue="100"/>
    </cacheField>
    <cacheField name="National Max" numFmtId="0">
      <sharedItems containsString="0" containsBlank="1" containsNumber="1" containsInteger="1" minValue="100" maxValue="100"/>
    </cacheField>
    <cacheField name="National Lower CI" numFmtId="0">
      <sharedItems containsString="0" containsBlank="1" containsNumber="1" minValue="48.76" maxValue="92.94"/>
    </cacheField>
    <cacheField name="National Upper CI" numFmtId="0">
      <sharedItems containsString="0" containsBlank="1" containsNumber="1" minValue="49.23" maxValue="93.18"/>
    </cacheField>
    <cacheField name="National N" numFmtId="0">
      <sharedItems containsString="0" containsBlank="1" containsNumber="1" containsInteger="1" minValue="16942" maxValue="21797"/>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ophie Rose" refreshedDate="43636.42558865741" createdVersion="6" refreshedVersion="6" minRefreshableVersion="3" recordCount="1512" xr:uid="{3D453D99-D974-4D76-954B-D22368509DF5}">
  <cacheSource type="worksheet">
    <worksheetSource ref="A1:T1513" sheet="Trust Benchmark - HIDE"/>
  </cacheSource>
  <cacheFields count="20">
    <cacheField name="Report By" numFmtId="0">
      <sharedItems containsBlank="1"/>
    </cacheField>
    <cacheField name="Programme Type" numFmtId="0">
      <sharedItems containsBlank="1" count="9">
        <s v="Obstetrics and gynaecology"/>
        <m/>
        <s v="Otolaryngology" u="1"/>
        <s v="General surgery" u="1"/>
        <s v="Core Surgical Training" u="1"/>
        <s v="Vascular surgery" u="1"/>
        <s v="Trauma and orthopaedic surgery" u="1"/>
        <s v="Plastic surgery" u="1"/>
        <s v="Urology" u="1"/>
      </sharedItems>
    </cacheField>
    <cacheField name="Deanery" numFmtId="0">
      <sharedItems containsBlank="1" count="14">
        <s v="East Midlands Healthcare Workforce Deanery"/>
        <s v="East of England Multi-Professional Deanery"/>
        <s v="Kent, Surrey and Sussex Deanery"/>
        <s v="London Deanery"/>
        <s v="Mersey Deanery"/>
        <s v="NHS West Midlands Workforce Deanery"/>
        <s v="North Western Deanery"/>
        <s v="Northern Deanery"/>
        <s v="Oxford Deanery"/>
        <s v="Severn Deanery"/>
        <s v="South West Peninsula Deanery"/>
        <s v="Wessex Deanery"/>
        <s v="Yorkshire and the Humber Postgraduate Deanery"/>
        <m/>
      </sharedItems>
    </cacheField>
    <cacheField name="Indicator" numFmtId="0">
      <sharedItems containsBlank="1" count="19">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m/>
      </sharedItems>
    </cacheField>
    <cacheField name="Year" numFmtId="0">
      <sharedItems containsString="0" containsBlank="1" containsNumber="1" containsInteger="1" minValue="2019" maxValue="2019"/>
    </cacheField>
    <cacheField name="Mean" numFmtId="0">
      <sharedItems containsString="0" containsBlank="1" containsNumber="1" minValue="35.99" maxValue="93.98"/>
    </cacheField>
    <cacheField name="Outcome" numFmtId="0">
      <sharedItems containsBlank="1"/>
    </cacheField>
    <cacheField name="Lower CI" numFmtId="0">
      <sharedItems containsString="0" containsBlank="1" containsNumber="1" minValue="32.04" maxValue="92.34"/>
    </cacheField>
    <cacheField name="Upper CI" numFmtId="0">
      <sharedItems containsString="0" containsBlank="1" containsNumber="1" minValue="39.950000000000003" maxValue="95.63"/>
    </cacheField>
    <cacheField name="n" numFmtId="0">
      <sharedItems containsString="0" containsBlank="1" containsNumber="1" containsInteger="1" minValue="25" maxValue="365"/>
    </cacheField>
    <cacheField name="SD" numFmtId="0">
      <sharedItems containsString="0" containsBlank="1" containsNumber="1" minValue="6.17" maxValue="28.82"/>
    </cacheField>
    <cacheField name="National Mean" numFmtId="0">
      <sharedItems containsString="0" containsBlank="1" containsNumber="1" minValue="48.99" maxValue="93.06"/>
    </cacheField>
    <cacheField name="National Min" numFmtId="0">
      <sharedItems containsString="0" containsBlank="1" containsNumber="1" containsInteger="1" minValue="0" maxValue="10"/>
    </cacheField>
    <cacheField name="National Q1" numFmtId="0">
      <sharedItems containsString="0" containsBlank="1" containsNumber="1" minValue="37.5" maxValue="90"/>
    </cacheField>
    <cacheField name="National Median" numFmtId="0">
      <sharedItems containsString="0" containsBlank="1" containsNumber="1" minValue="50" maxValue="95"/>
    </cacheField>
    <cacheField name="National Q3" numFmtId="0">
      <sharedItems containsString="0" containsBlank="1" containsNumber="1" minValue="62.5" maxValue="100"/>
    </cacheField>
    <cacheField name="National Max" numFmtId="0">
      <sharedItems containsString="0" containsBlank="1" containsNumber="1" containsInteger="1" minValue="100" maxValue="100"/>
    </cacheField>
    <cacheField name="National Lower CI" numFmtId="0">
      <sharedItems containsString="0" containsBlank="1" containsNumber="1" minValue="48.76" maxValue="92.94"/>
    </cacheField>
    <cacheField name="National Upper CI" numFmtId="0">
      <sharedItems containsString="0" containsBlank="1" containsNumber="1" minValue="49.23" maxValue="93.18"/>
    </cacheField>
    <cacheField name="National N" numFmtId="0">
      <sharedItems containsString="0" containsBlank="1" containsNumber="1" containsInteger="1" minValue="16942" maxValue="21797"/>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ophie Rose" refreshedDate="43693.554270486115" createdVersion="6" refreshedVersion="6" minRefreshableVersion="3" recordCount="318" xr:uid="{0520CE5F-99ED-4C61-9FEB-0E992774CC4E}">
  <cacheSource type="worksheet">
    <worksheetSource ref="A1:E319" sheet="Add Prog Benchmarking - HIDE"/>
  </cacheSource>
  <cacheFields count="5">
    <cacheField name="Programme Type" numFmtId="0">
      <sharedItems count="1">
        <s v="Obstetrics and gynaecology"/>
      </sharedItems>
    </cacheField>
    <cacheField name="Deanery" numFmtId="0">
      <sharedItems count="7">
        <s v="Kent, Surrey and Sussex Deanery"/>
        <s v="Oxford Deanery"/>
        <s v="Severn Deanery"/>
        <s v="South West Peninsula Deanery"/>
        <s v="Wessex Deanery"/>
        <s v="National Mean"/>
        <s v="National Mean'" u="1"/>
      </sharedItems>
    </cacheField>
    <cacheField name="Indicator" numFmtId="0">
      <sharedItems count="18">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sharedItems>
    </cacheField>
    <cacheField name="Mean" numFmtId="0">
      <sharedItems containsSemiMixedTypes="0" containsString="0" containsNumber="1" minValue="35.99" maxValue="94.8"/>
    </cacheField>
    <cacheField name="Year" numFmtId="0">
      <sharedItems containsSemiMixedTypes="0" containsString="0" containsNumber="1" containsInteger="1" minValue="2017" maxValue="2019" count="3">
        <n v="2019"/>
        <n v="2018"/>
        <n v="2017"/>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6">
  <r>
    <s v="Programme Type by Deanery"/>
    <x v="0"/>
    <x v="0"/>
    <x v="0"/>
    <n v="2019"/>
    <n v="79.760000000000005"/>
    <s v="Within IQR"/>
    <n v="73.28"/>
    <n v="86.24"/>
    <n v="29"/>
    <n v="17.8"/>
    <n v="81.45"/>
    <n v="4"/>
    <n v="75"/>
    <n v="81"/>
    <n v="95"/>
    <n v="100"/>
    <n v="81.239999999999995"/>
    <n v="81.66"/>
    <n v="21797"/>
  </r>
  <r>
    <s v="Programme Type by Deanery"/>
    <x v="0"/>
    <x v="0"/>
    <x v="1"/>
    <n v="2019"/>
    <n v="91.55"/>
    <s v="Within IQR"/>
    <n v="88.4"/>
    <n v="94.71"/>
    <n v="29"/>
    <n v="8.67"/>
    <n v="93.06"/>
    <n v="0"/>
    <n v="90"/>
    <n v="95"/>
    <n v="100"/>
    <n v="100"/>
    <n v="92.94"/>
    <n v="93.18"/>
    <n v="21209"/>
  </r>
  <r>
    <s v="Programme Type by Deanery"/>
    <x v="0"/>
    <x v="0"/>
    <x v="2"/>
    <n v="2019"/>
    <n v="90.09"/>
    <s v="Within IQR"/>
    <n v="86.73"/>
    <n v="93.44"/>
    <n v="29"/>
    <n v="9.23"/>
    <n v="90.7"/>
    <n v="0"/>
    <n v="87.5"/>
    <n v="93.75"/>
    <n v="100"/>
    <n v="100"/>
    <n v="90.57"/>
    <n v="90.84"/>
    <n v="19474"/>
  </r>
  <r>
    <s v="Programme Type by Deanery"/>
    <x v="0"/>
    <x v="0"/>
    <x v="3"/>
    <n v="2019"/>
    <n v="81.790000000000006"/>
    <s v="Within IQR"/>
    <n v="78.010000000000005"/>
    <n v="85.56"/>
    <n v="28"/>
    <n v="10.199999999999999"/>
    <n v="75.44"/>
    <n v="0"/>
    <n v="68.75"/>
    <n v="75"/>
    <n v="85"/>
    <n v="100"/>
    <n v="75.23"/>
    <n v="75.66"/>
    <n v="19946"/>
  </r>
  <r>
    <s v="Programme Type by Deanery"/>
    <x v="0"/>
    <x v="0"/>
    <x v="4"/>
    <n v="2019"/>
    <n v="48.42"/>
    <s v="Within IQR"/>
    <n v="42.96"/>
    <n v="53.87"/>
    <n v="29"/>
    <n v="14.99"/>
    <n v="48.99"/>
    <n v="0"/>
    <n v="37.5"/>
    <n v="50"/>
    <n v="62.5"/>
    <n v="100"/>
    <n v="48.76"/>
    <n v="49.23"/>
    <n v="21713"/>
  </r>
  <r>
    <s v="Programme Type by Deanery"/>
    <x v="0"/>
    <x v="0"/>
    <x v="5"/>
    <n v="2019"/>
    <n v="75.569999999999993"/>
    <s v="Within IQR"/>
    <n v="70.260000000000005"/>
    <n v="80.89"/>
    <n v="29"/>
    <n v="14.59"/>
    <n v="74.95"/>
    <n v="0"/>
    <n v="66.67"/>
    <n v="75"/>
    <n v="83.33"/>
    <n v="100"/>
    <n v="74.73"/>
    <n v="75.17"/>
    <n v="21307"/>
  </r>
  <r>
    <s v="Programme Type by Deanery"/>
    <x v="0"/>
    <x v="0"/>
    <x v="6"/>
    <n v="2019"/>
    <n v="64.58"/>
    <s v="Within IQR"/>
    <n v="58.56"/>
    <n v="70.61"/>
    <n v="29"/>
    <n v="16.55"/>
    <n v="66.709999999999994"/>
    <n v="0"/>
    <n v="56.25"/>
    <n v="68.75"/>
    <n v="75"/>
    <n v="100"/>
    <n v="66.44"/>
    <n v="66.97"/>
    <n v="18027"/>
  </r>
  <r>
    <s v="Programme Type by Deanery"/>
    <x v="0"/>
    <x v="0"/>
    <x v="7"/>
    <n v="2019"/>
    <n v="70.17"/>
    <s v="Within IQR"/>
    <n v="63.46"/>
    <n v="76.89"/>
    <n v="29"/>
    <n v="18.440000000000001"/>
    <n v="73.44"/>
    <n v="0"/>
    <n v="65"/>
    <n v="75"/>
    <n v="85"/>
    <n v="100"/>
    <n v="73.2"/>
    <n v="73.680000000000007"/>
    <n v="21797"/>
  </r>
  <r>
    <s v="Programme Type by Deanery"/>
    <x v="0"/>
    <x v="0"/>
    <x v="8"/>
    <n v="2019"/>
    <n v="78.099999999999994"/>
    <s v="Within IQR"/>
    <n v="72.42"/>
    <n v="83.78"/>
    <n v="29"/>
    <n v="15.61"/>
    <n v="80.510000000000005"/>
    <n v="0"/>
    <n v="75"/>
    <n v="85"/>
    <n v="90"/>
    <n v="100"/>
    <n v="80.290000000000006"/>
    <n v="80.72"/>
    <n v="21749"/>
  </r>
  <r>
    <s v="Programme Type by Deanery"/>
    <x v="0"/>
    <x v="0"/>
    <x v="9"/>
    <n v="2019"/>
    <n v="77.33"/>
    <s v="In Q1 but not a below outlier"/>
    <n v="70.209999999999994"/>
    <n v="84.45"/>
    <n v="29"/>
    <n v="19.559999999999999"/>
    <n v="81.36"/>
    <n v="10"/>
    <n v="77.5"/>
    <n v="77.5"/>
    <n v="100"/>
    <n v="100"/>
    <n v="81.13"/>
    <n v="81.58"/>
    <n v="21797"/>
  </r>
  <r>
    <s v="Programme Type by Deanery"/>
    <x v="0"/>
    <x v="0"/>
    <x v="10"/>
    <n v="2019"/>
    <n v="78.45"/>
    <s v="Within IQR"/>
    <n v="71.22"/>
    <n v="85.68"/>
    <n v="29"/>
    <n v="19.86"/>
    <n v="79.53"/>
    <n v="0"/>
    <n v="75"/>
    <n v="75"/>
    <n v="91.67"/>
    <n v="100"/>
    <n v="79.319999999999993"/>
    <n v="79.75"/>
    <n v="21375"/>
  </r>
  <r>
    <s v="Programme Type by Deanery"/>
    <x v="0"/>
    <x v="0"/>
    <x v="11"/>
    <n v="2019"/>
    <n v="70.11"/>
    <s v="Within IQR"/>
    <n v="64.650000000000006"/>
    <n v="75.58"/>
    <n v="29"/>
    <n v="15.03"/>
    <n v="74.849999999999994"/>
    <n v="0"/>
    <n v="66.67"/>
    <n v="75"/>
    <n v="83.33"/>
    <n v="100"/>
    <n v="74.62"/>
    <n v="75.09"/>
    <n v="21754"/>
  </r>
  <r>
    <s v="Programme Type by Deanery"/>
    <x v="0"/>
    <x v="0"/>
    <x v="12"/>
    <n v="2019"/>
    <n v="84.48"/>
    <s v="Within IQR"/>
    <n v="79.56"/>
    <n v="89.41"/>
    <n v="29"/>
    <n v="13.53"/>
    <n v="86.54"/>
    <n v="0"/>
    <n v="81.25"/>
    <n v="87.5"/>
    <n v="100"/>
    <n v="100"/>
    <n v="86.33"/>
    <n v="86.74"/>
    <n v="21797"/>
  </r>
  <r>
    <s v="Programme Type by Deanery"/>
    <x v="0"/>
    <x v="0"/>
    <x v="13"/>
    <n v="2019"/>
    <n v="80.5"/>
    <s v="Within IQR"/>
    <n v="74.14"/>
    <n v="86.86"/>
    <n v="25"/>
    <n v="16.21"/>
    <n v="77.150000000000006"/>
    <n v="0"/>
    <n v="75"/>
    <n v="87.5"/>
    <n v="91.67"/>
    <n v="100"/>
    <n v="76.77"/>
    <n v="77.53"/>
    <n v="16942"/>
  </r>
  <r>
    <s v="Programme Type by Deanery"/>
    <x v="0"/>
    <x v="0"/>
    <x v="14"/>
    <n v="2019"/>
    <n v="68.33"/>
    <s v="Within IQR"/>
    <n v="62.11"/>
    <n v="74.56"/>
    <n v="29"/>
    <n v="17.11"/>
    <n v="69.650000000000006"/>
    <n v="0"/>
    <n v="61.67"/>
    <n v="71.67"/>
    <n v="85"/>
    <n v="100"/>
    <n v="69.349999999999994"/>
    <n v="69.94"/>
    <n v="21713"/>
  </r>
  <r>
    <s v="Programme Type by Deanery"/>
    <x v="0"/>
    <x v="0"/>
    <x v="15"/>
    <n v="2019"/>
    <n v="62.74"/>
    <s v="Within IQR"/>
    <n v="57.09"/>
    <n v="68.39"/>
    <n v="28"/>
    <n v="15.25"/>
    <n v="68.900000000000006"/>
    <n v="0"/>
    <n v="60"/>
    <n v="68.33"/>
    <n v="85"/>
    <n v="100"/>
    <n v="68.599999999999994"/>
    <n v="69.2"/>
    <n v="21035"/>
  </r>
  <r>
    <s v="Programme Type by Deanery"/>
    <x v="0"/>
    <x v="0"/>
    <x v="16"/>
    <n v="2019"/>
    <n v="63.79"/>
    <s v="Within IQR"/>
    <n v="53.38"/>
    <n v="74.209999999999994"/>
    <n v="29"/>
    <n v="28.62"/>
    <n v="68.72"/>
    <n v="0"/>
    <n v="50"/>
    <n v="68.75"/>
    <n v="91.67"/>
    <n v="100"/>
    <n v="68.39"/>
    <n v="69.05"/>
    <n v="21407"/>
  </r>
  <r>
    <s v="Programme Type by Deanery"/>
    <x v="0"/>
    <x v="0"/>
    <x v="17"/>
    <n v="2019"/>
    <n v="61.42"/>
    <s v="Within IQR"/>
    <n v="56.41"/>
    <n v="66.44"/>
    <n v="29"/>
    <n v="13.78"/>
    <n v="62.26"/>
    <n v="0"/>
    <n v="50"/>
    <n v="62.5"/>
    <n v="75"/>
    <n v="100"/>
    <n v="61.95"/>
    <n v="62.56"/>
    <n v="19046"/>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12">
  <r>
    <s v="Programme Type by Deanery"/>
    <x v="0"/>
    <x v="0"/>
    <x v="0"/>
    <n v="2019"/>
    <n v="73.36"/>
    <s v="Below"/>
    <n v="70.02"/>
    <n v="76.7"/>
    <n v="88"/>
    <n v="15.99"/>
    <n v="81.45"/>
    <n v="4"/>
    <n v="75"/>
    <n v="81"/>
    <n v="95"/>
    <n v="100"/>
    <n v="81.239999999999995"/>
    <n v="81.66"/>
    <n v="21797"/>
  </r>
  <r>
    <s v="Programme Type by Deanery"/>
    <x v="0"/>
    <x v="0"/>
    <x v="1"/>
    <n v="2019"/>
    <n v="89.35"/>
    <s v="Below"/>
    <n v="87.18"/>
    <n v="91.52"/>
    <n v="87"/>
    <n v="10.33"/>
    <n v="93.06"/>
    <n v="0"/>
    <n v="90"/>
    <n v="95"/>
    <n v="100"/>
    <n v="100"/>
    <n v="92.94"/>
    <n v="93.18"/>
    <n v="21209"/>
  </r>
  <r>
    <s v="Programme Type by Deanery"/>
    <x v="0"/>
    <x v="0"/>
    <x v="2"/>
    <n v="2019"/>
    <n v="88.19"/>
    <s v="Within IQR"/>
    <n v="86.26"/>
    <n v="90.11"/>
    <n v="88"/>
    <n v="9.1999999999999993"/>
    <n v="90.7"/>
    <n v="0"/>
    <n v="87.5"/>
    <n v="93.75"/>
    <n v="100"/>
    <n v="100"/>
    <n v="90.57"/>
    <n v="90.84"/>
    <n v="19474"/>
  </r>
  <r>
    <s v="Programme Type by Deanery"/>
    <x v="0"/>
    <x v="0"/>
    <x v="3"/>
    <n v="2019"/>
    <n v="74.52"/>
    <s v="Within IQR"/>
    <n v="71.28"/>
    <n v="77.77"/>
    <n v="84"/>
    <n v="15.18"/>
    <n v="75.44"/>
    <n v="0"/>
    <n v="68.75"/>
    <n v="75"/>
    <n v="85"/>
    <n v="100"/>
    <n v="75.23"/>
    <n v="75.66"/>
    <n v="19946"/>
  </r>
  <r>
    <s v="Programme Type by Deanery"/>
    <x v="0"/>
    <x v="0"/>
    <x v="4"/>
    <n v="2019"/>
    <n v="39.159999999999997"/>
    <s v="Within IQR"/>
    <n v="35.56"/>
    <n v="42.76"/>
    <n v="88"/>
    <n v="17.23"/>
    <n v="48.99"/>
    <n v="0"/>
    <n v="37.5"/>
    <n v="50"/>
    <n v="62.5"/>
    <n v="100"/>
    <n v="48.76"/>
    <n v="49.23"/>
    <n v="21713"/>
  </r>
  <r>
    <s v="Programme Type by Deanery"/>
    <x v="0"/>
    <x v="0"/>
    <x v="5"/>
    <n v="2019"/>
    <n v="71.260000000000005"/>
    <s v="Within IQR"/>
    <n v="68.010000000000005"/>
    <n v="74.510000000000005"/>
    <n v="88"/>
    <n v="15.54"/>
    <n v="74.95"/>
    <n v="0"/>
    <n v="66.67"/>
    <n v="75"/>
    <n v="83.33"/>
    <n v="100"/>
    <n v="74.73"/>
    <n v="75.17"/>
    <n v="21307"/>
  </r>
  <r>
    <s v="Programme Type by Deanery"/>
    <x v="0"/>
    <x v="0"/>
    <x v="6"/>
    <n v="2019"/>
    <n v="64.58"/>
    <s v="Within IQR"/>
    <n v="60.73"/>
    <n v="68.430000000000007"/>
    <n v="88"/>
    <n v="18.43"/>
    <n v="66.709999999999994"/>
    <n v="0"/>
    <n v="56.25"/>
    <n v="68.75"/>
    <n v="75"/>
    <n v="100"/>
    <n v="66.44"/>
    <n v="66.97"/>
    <n v="18027"/>
  </r>
  <r>
    <s v="Programme Type by Deanery"/>
    <x v="0"/>
    <x v="0"/>
    <x v="7"/>
    <n v="2019"/>
    <n v="63.75"/>
    <s v="Below"/>
    <n v="59.64"/>
    <n v="67.86"/>
    <n v="88"/>
    <n v="19.690000000000001"/>
    <n v="73.44"/>
    <n v="0"/>
    <n v="65"/>
    <n v="75"/>
    <n v="85"/>
    <n v="100"/>
    <n v="73.2"/>
    <n v="73.680000000000007"/>
    <n v="21797"/>
  </r>
  <r>
    <s v="Programme Type by Deanery"/>
    <x v="0"/>
    <x v="0"/>
    <x v="8"/>
    <n v="2019"/>
    <n v="79.83"/>
    <s v="Within IQR"/>
    <n v="77.14"/>
    <n v="82.51"/>
    <n v="88"/>
    <n v="12.85"/>
    <n v="80.510000000000005"/>
    <n v="0"/>
    <n v="75"/>
    <n v="85"/>
    <n v="90"/>
    <n v="100"/>
    <n v="80.290000000000006"/>
    <n v="80.72"/>
    <n v="21749"/>
  </r>
  <r>
    <s v="Programme Type by Deanery"/>
    <x v="0"/>
    <x v="0"/>
    <x v="9"/>
    <n v="2019"/>
    <n v="71.48"/>
    <s v="Below"/>
    <n v="67.37"/>
    <n v="75.58"/>
    <n v="88"/>
    <n v="19.649999999999999"/>
    <n v="81.36"/>
    <n v="10"/>
    <n v="77.5"/>
    <n v="77.5"/>
    <n v="100"/>
    <n v="100"/>
    <n v="81.13"/>
    <n v="81.58"/>
    <n v="21797"/>
  </r>
  <r>
    <s v="Programme Type by Deanery"/>
    <x v="0"/>
    <x v="0"/>
    <x v="10"/>
    <n v="2019"/>
    <n v="70.739999999999995"/>
    <s v="Below"/>
    <n v="66.849999999999994"/>
    <n v="74.63"/>
    <n v="88"/>
    <n v="18.61"/>
    <n v="79.53"/>
    <n v="0"/>
    <n v="75"/>
    <n v="75"/>
    <n v="91.67"/>
    <n v="100"/>
    <n v="79.319999999999993"/>
    <n v="79.75"/>
    <n v="21375"/>
  </r>
  <r>
    <s v="Programme Type by Deanery"/>
    <x v="0"/>
    <x v="0"/>
    <x v="11"/>
    <n v="2019"/>
    <n v="66.19"/>
    <s v="Below"/>
    <n v="62.38"/>
    <n v="70"/>
    <n v="88"/>
    <n v="18.239999999999998"/>
    <n v="74.849999999999994"/>
    <n v="0"/>
    <n v="66.67"/>
    <n v="75"/>
    <n v="83.33"/>
    <n v="100"/>
    <n v="74.62"/>
    <n v="75.09"/>
    <n v="21754"/>
  </r>
  <r>
    <s v="Programme Type by Deanery"/>
    <x v="0"/>
    <x v="0"/>
    <x v="12"/>
    <n v="2019"/>
    <n v="77.63"/>
    <s v="Below"/>
    <n v="73.67"/>
    <n v="81.59"/>
    <n v="88"/>
    <n v="18.95"/>
    <n v="86.54"/>
    <n v="0"/>
    <n v="81.25"/>
    <n v="87.5"/>
    <n v="100"/>
    <n v="100"/>
    <n v="86.33"/>
    <n v="86.74"/>
    <n v="21797"/>
  </r>
  <r>
    <s v="Programme Type by Deanery"/>
    <x v="0"/>
    <x v="0"/>
    <x v="13"/>
    <n v="2019"/>
    <n v="71.5"/>
    <s v="In Q1 but not a below outlier"/>
    <n v="65.91"/>
    <n v="77.099999999999994"/>
    <n v="81"/>
    <n v="25.69"/>
    <n v="77.150000000000006"/>
    <n v="0"/>
    <n v="75"/>
    <n v="87.5"/>
    <n v="91.67"/>
    <n v="100"/>
    <n v="76.77"/>
    <n v="77.53"/>
    <n v="16942"/>
  </r>
  <r>
    <s v="Programme Type by Deanery"/>
    <x v="0"/>
    <x v="0"/>
    <x v="14"/>
    <n v="2019"/>
    <n v="63.73"/>
    <s v="Within IQR"/>
    <n v="59.44"/>
    <n v="68.02"/>
    <n v="88"/>
    <n v="20.55"/>
    <n v="69.650000000000006"/>
    <n v="0"/>
    <n v="61.67"/>
    <n v="71.67"/>
    <n v="85"/>
    <n v="100"/>
    <n v="69.349999999999994"/>
    <n v="69.94"/>
    <n v="21713"/>
  </r>
  <r>
    <s v="Programme Type by Deanery"/>
    <x v="0"/>
    <x v="0"/>
    <x v="15"/>
    <n v="2019"/>
    <n v="65.989999999999995"/>
    <s v="Within IQR"/>
    <n v="62.8"/>
    <n v="69.17"/>
    <n v="87"/>
    <n v="15.14"/>
    <n v="68.900000000000006"/>
    <n v="0"/>
    <n v="60"/>
    <n v="68.33"/>
    <n v="85"/>
    <n v="100"/>
    <n v="68.599999999999994"/>
    <n v="69.2"/>
    <n v="21035"/>
  </r>
  <r>
    <s v="Programme Type by Deanery"/>
    <x v="0"/>
    <x v="0"/>
    <x v="16"/>
    <n v="2019"/>
    <n v="56.61"/>
    <s v="Within IQR"/>
    <n v="51.55"/>
    <n v="61.66"/>
    <n v="88"/>
    <n v="24.19"/>
    <n v="68.72"/>
    <n v="0"/>
    <n v="50"/>
    <n v="68.75"/>
    <n v="91.67"/>
    <n v="100"/>
    <n v="68.39"/>
    <n v="69.05"/>
    <n v="21407"/>
  </r>
  <r>
    <s v="Programme Type by Deanery"/>
    <x v="0"/>
    <x v="0"/>
    <x v="17"/>
    <n v="2019"/>
    <n v="44.82"/>
    <s v="Below"/>
    <n v="40.08"/>
    <n v="49.55"/>
    <n v="88"/>
    <n v="22.65"/>
    <n v="62.26"/>
    <n v="0"/>
    <n v="50"/>
    <n v="62.5"/>
    <n v="75"/>
    <n v="100"/>
    <n v="61.95"/>
    <n v="62.56"/>
    <n v="19046"/>
  </r>
  <r>
    <s v="Programme Type by Deanery"/>
    <x v="0"/>
    <x v="1"/>
    <x v="0"/>
    <n v="2019"/>
    <n v="76.63"/>
    <s v="Within IQR"/>
    <n v="73.150000000000006"/>
    <n v="80.12"/>
    <n v="101"/>
    <n v="17.850000000000001"/>
    <n v="81.45"/>
    <n v="4"/>
    <n v="75"/>
    <n v="81"/>
    <n v="95"/>
    <n v="100"/>
    <n v="81.239999999999995"/>
    <n v="81.66"/>
    <n v="21797"/>
  </r>
  <r>
    <s v="Programme Type by Deanery"/>
    <x v="0"/>
    <x v="1"/>
    <x v="1"/>
    <n v="2019"/>
    <n v="90.44"/>
    <s v="Within IQR"/>
    <n v="88.43"/>
    <n v="92.45"/>
    <n v="100"/>
    <n v="10.25"/>
    <n v="93.06"/>
    <n v="0"/>
    <n v="90"/>
    <n v="95"/>
    <n v="100"/>
    <n v="100"/>
    <n v="92.94"/>
    <n v="93.18"/>
    <n v="21209"/>
  </r>
  <r>
    <s v="Programme Type by Deanery"/>
    <x v="0"/>
    <x v="1"/>
    <x v="2"/>
    <n v="2019"/>
    <n v="89.69"/>
    <s v="Within IQR"/>
    <n v="87.7"/>
    <n v="91.68"/>
    <n v="97"/>
    <n v="10.01"/>
    <n v="90.7"/>
    <n v="0"/>
    <n v="87.5"/>
    <n v="93.75"/>
    <n v="100"/>
    <n v="100"/>
    <n v="90.57"/>
    <n v="90.84"/>
    <n v="19474"/>
  </r>
  <r>
    <s v="Programme Type by Deanery"/>
    <x v="0"/>
    <x v="1"/>
    <x v="3"/>
    <n v="2019"/>
    <n v="76.19"/>
    <s v="Within IQR"/>
    <n v="73.150000000000006"/>
    <n v="79.23"/>
    <n v="99"/>
    <n v="15.43"/>
    <n v="75.44"/>
    <n v="0"/>
    <n v="68.75"/>
    <n v="75"/>
    <n v="85"/>
    <n v="100"/>
    <n v="75.23"/>
    <n v="75.66"/>
    <n v="19946"/>
  </r>
  <r>
    <s v="Programme Type by Deanery"/>
    <x v="0"/>
    <x v="1"/>
    <x v="4"/>
    <n v="2019"/>
    <n v="42.66"/>
    <s v="Within IQR"/>
    <n v="39.35"/>
    <n v="45.96"/>
    <n v="101"/>
    <n v="16.940000000000001"/>
    <n v="48.99"/>
    <n v="0"/>
    <n v="37.5"/>
    <n v="50"/>
    <n v="62.5"/>
    <n v="100"/>
    <n v="48.76"/>
    <n v="49.23"/>
    <n v="21713"/>
  </r>
  <r>
    <s v="Programme Type by Deanery"/>
    <x v="0"/>
    <x v="1"/>
    <x v="5"/>
    <n v="2019"/>
    <n v="73.680000000000007"/>
    <s v="Within IQR"/>
    <n v="70.03"/>
    <n v="77.33"/>
    <n v="101"/>
    <n v="18.7"/>
    <n v="74.95"/>
    <n v="0"/>
    <n v="66.67"/>
    <n v="75"/>
    <n v="83.33"/>
    <n v="100"/>
    <n v="74.73"/>
    <n v="75.17"/>
    <n v="21307"/>
  </r>
  <r>
    <s v="Programme Type by Deanery"/>
    <x v="0"/>
    <x v="1"/>
    <x v="6"/>
    <n v="2019"/>
    <n v="68.209999999999994"/>
    <s v="Within IQR"/>
    <n v="64.27"/>
    <n v="72.150000000000006"/>
    <n v="101"/>
    <n v="20.21"/>
    <n v="66.709999999999994"/>
    <n v="0"/>
    <n v="56.25"/>
    <n v="68.75"/>
    <n v="75"/>
    <n v="100"/>
    <n v="66.44"/>
    <n v="66.97"/>
    <n v="18027"/>
  </r>
  <r>
    <s v="Programme Type by Deanery"/>
    <x v="0"/>
    <x v="1"/>
    <x v="7"/>
    <n v="2019"/>
    <n v="71.09"/>
    <s v="Within IQR"/>
    <n v="67.58"/>
    <n v="74.599999999999994"/>
    <n v="101"/>
    <n v="17.989999999999998"/>
    <n v="73.44"/>
    <n v="0"/>
    <n v="65"/>
    <n v="75"/>
    <n v="85"/>
    <n v="100"/>
    <n v="73.2"/>
    <n v="73.680000000000007"/>
    <n v="21797"/>
  </r>
  <r>
    <s v="Programme Type by Deanery"/>
    <x v="0"/>
    <x v="1"/>
    <x v="8"/>
    <n v="2019"/>
    <n v="84.31"/>
    <s v="Within IQR"/>
    <n v="81.2"/>
    <n v="87.43"/>
    <n v="100"/>
    <n v="15.89"/>
    <n v="80.510000000000005"/>
    <n v="0"/>
    <n v="75"/>
    <n v="85"/>
    <n v="90"/>
    <n v="100"/>
    <n v="80.290000000000006"/>
    <n v="80.72"/>
    <n v="21749"/>
  </r>
  <r>
    <s v="Programme Type by Deanery"/>
    <x v="0"/>
    <x v="1"/>
    <x v="9"/>
    <n v="2019"/>
    <n v="73.34"/>
    <s v="Below"/>
    <n v="69.19"/>
    <n v="77.5"/>
    <n v="101"/>
    <n v="21.3"/>
    <n v="81.36"/>
    <n v="10"/>
    <n v="77.5"/>
    <n v="77.5"/>
    <n v="100"/>
    <n v="100"/>
    <n v="81.13"/>
    <n v="81.58"/>
    <n v="21797"/>
  </r>
  <r>
    <s v="Programme Type by Deanery"/>
    <x v="0"/>
    <x v="1"/>
    <x v="10"/>
    <n v="2019"/>
    <n v="73.84"/>
    <s v="Below"/>
    <n v="70.2"/>
    <n v="77.489999999999995"/>
    <n v="101"/>
    <n v="18.71"/>
    <n v="79.53"/>
    <n v="0"/>
    <n v="75"/>
    <n v="75"/>
    <n v="91.67"/>
    <n v="100"/>
    <n v="79.319999999999993"/>
    <n v="79.75"/>
    <n v="21375"/>
  </r>
  <r>
    <s v="Programme Type by Deanery"/>
    <x v="0"/>
    <x v="1"/>
    <x v="11"/>
    <n v="2019"/>
    <n v="72.44"/>
    <s v="Within IQR"/>
    <n v="69"/>
    <n v="75.88"/>
    <n v="101"/>
    <n v="17.63"/>
    <n v="74.849999999999994"/>
    <n v="0"/>
    <n v="66.67"/>
    <n v="75"/>
    <n v="83.33"/>
    <n v="100"/>
    <n v="74.62"/>
    <n v="75.09"/>
    <n v="21754"/>
  </r>
  <r>
    <s v="Programme Type by Deanery"/>
    <x v="0"/>
    <x v="1"/>
    <x v="12"/>
    <n v="2019"/>
    <n v="84.03"/>
    <s v="Within IQR"/>
    <n v="80.41"/>
    <n v="87.66"/>
    <n v="101"/>
    <n v="18.59"/>
    <n v="86.54"/>
    <n v="0"/>
    <n v="81.25"/>
    <n v="87.5"/>
    <n v="100"/>
    <n v="100"/>
    <n v="86.33"/>
    <n v="86.74"/>
    <n v="21797"/>
  </r>
  <r>
    <s v="Programme Type by Deanery"/>
    <x v="0"/>
    <x v="1"/>
    <x v="13"/>
    <n v="2019"/>
    <n v="80.069999999999993"/>
    <s v="Within IQR"/>
    <n v="75.650000000000006"/>
    <n v="84.49"/>
    <n v="97"/>
    <n v="22.19"/>
    <n v="77.150000000000006"/>
    <n v="0"/>
    <n v="75"/>
    <n v="87.5"/>
    <n v="91.67"/>
    <n v="100"/>
    <n v="76.77"/>
    <n v="77.53"/>
    <n v="16942"/>
  </r>
  <r>
    <s v="Programme Type by Deanery"/>
    <x v="0"/>
    <x v="1"/>
    <x v="14"/>
    <n v="2019"/>
    <n v="63.02"/>
    <s v="Within IQR"/>
    <n v="59.74"/>
    <n v="66.3"/>
    <n v="101"/>
    <n v="16.79"/>
    <n v="69.650000000000006"/>
    <n v="0"/>
    <n v="61.67"/>
    <n v="71.67"/>
    <n v="85"/>
    <n v="100"/>
    <n v="69.349999999999994"/>
    <n v="69.94"/>
    <n v="21713"/>
  </r>
  <r>
    <s v="Programme Type by Deanery"/>
    <x v="0"/>
    <x v="1"/>
    <x v="15"/>
    <n v="2019"/>
    <n v="67.48"/>
    <s v="Within IQR"/>
    <n v="64.84"/>
    <n v="70.13"/>
    <n v="99"/>
    <n v="13.42"/>
    <n v="68.900000000000006"/>
    <n v="0"/>
    <n v="60"/>
    <n v="68.33"/>
    <n v="85"/>
    <n v="100"/>
    <n v="68.599999999999994"/>
    <n v="69.2"/>
    <n v="21035"/>
  </r>
  <r>
    <s v="Programme Type by Deanery"/>
    <x v="0"/>
    <x v="1"/>
    <x v="16"/>
    <n v="2019"/>
    <n v="63.67"/>
    <s v="Within IQR"/>
    <n v="58.73"/>
    <n v="68.61"/>
    <n v="98"/>
    <n v="24.94"/>
    <n v="68.72"/>
    <n v="0"/>
    <n v="50"/>
    <n v="68.75"/>
    <n v="91.67"/>
    <n v="100"/>
    <n v="68.39"/>
    <n v="69.05"/>
    <n v="21407"/>
  </r>
  <r>
    <s v="Programme Type by Deanery"/>
    <x v="0"/>
    <x v="1"/>
    <x v="17"/>
    <n v="2019"/>
    <n v="51.13"/>
    <s v="Within IQR"/>
    <n v="46.73"/>
    <n v="55.52"/>
    <n v="100"/>
    <n v="22.41"/>
    <n v="62.26"/>
    <n v="0"/>
    <n v="50"/>
    <n v="62.5"/>
    <n v="75"/>
    <n v="100"/>
    <n v="61.95"/>
    <n v="62.56"/>
    <n v="19046"/>
  </r>
  <r>
    <s v="Programme Type by Deanery"/>
    <x v="0"/>
    <x v="2"/>
    <x v="0"/>
    <n v="2019"/>
    <n v="78.37"/>
    <s v="Within IQR"/>
    <n v="75.17"/>
    <n v="81.58"/>
    <n v="105"/>
    <n v="16.760000000000002"/>
    <n v="81.45"/>
    <n v="4"/>
    <n v="75"/>
    <n v="81"/>
    <n v="95"/>
    <n v="100"/>
    <n v="81.239999999999995"/>
    <n v="81.66"/>
    <n v="21797"/>
  </r>
  <r>
    <s v="Programme Type by Deanery"/>
    <x v="0"/>
    <x v="2"/>
    <x v="1"/>
    <n v="2019"/>
    <n v="90.64"/>
    <s v="Within IQR"/>
    <n v="88.31"/>
    <n v="92.97"/>
    <n v="104"/>
    <n v="12.13"/>
    <n v="93.06"/>
    <n v="0"/>
    <n v="90"/>
    <n v="95"/>
    <n v="100"/>
    <n v="100"/>
    <n v="92.94"/>
    <n v="93.18"/>
    <n v="21209"/>
  </r>
  <r>
    <s v="Programme Type by Deanery"/>
    <x v="0"/>
    <x v="2"/>
    <x v="2"/>
    <n v="2019"/>
    <n v="88.6"/>
    <s v="Within IQR"/>
    <n v="86.12"/>
    <n v="91.09"/>
    <n v="102"/>
    <n v="12.82"/>
    <n v="90.7"/>
    <n v="0"/>
    <n v="87.5"/>
    <n v="93.75"/>
    <n v="100"/>
    <n v="100"/>
    <n v="90.57"/>
    <n v="90.84"/>
    <n v="19474"/>
  </r>
  <r>
    <s v="Programme Type by Deanery"/>
    <x v="0"/>
    <x v="2"/>
    <x v="3"/>
    <n v="2019"/>
    <n v="79.069999999999993"/>
    <s v="Within IQR"/>
    <n v="76.05"/>
    <n v="82.09"/>
    <n v="102"/>
    <n v="15.55"/>
    <n v="75.44"/>
    <n v="0"/>
    <n v="68.75"/>
    <n v="75"/>
    <n v="85"/>
    <n v="100"/>
    <n v="75.23"/>
    <n v="75.66"/>
    <n v="19946"/>
  </r>
  <r>
    <s v="Programme Type by Deanery"/>
    <x v="0"/>
    <x v="2"/>
    <x v="4"/>
    <n v="2019"/>
    <n v="46.01"/>
    <s v="Within IQR"/>
    <n v="42.62"/>
    <n v="49.4"/>
    <n v="105"/>
    <n v="17.71"/>
    <n v="48.99"/>
    <n v="0"/>
    <n v="37.5"/>
    <n v="50"/>
    <n v="62.5"/>
    <n v="100"/>
    <n v="48.76"/>
    <n v="49.23"/>
    <n v="21713"/>
  </r>
  <r>
    <s v="Programme Type by Deanery"/>
    <x v="0"/>
    <x v="2"/>
    <x v="5"/>
    <n v="2019"/>
    <n v="75.48"/>
    <s v="Within IQR"/>
    <n v="72.430000000000007"/>
    <n v="78.52"/>
    <n v="105"/>
    <n v="15.92"/>
    <n v="74.95"/>
    <n v="0"/>
    <n v="66.67"/>
    <n v="75"/>
    <n v="83.33"/>
    <n v="100"/>
    <n v="74.73"/>
    <n v="75.17"/>
    <n v="21307"/>
  </r>
  <r>
    <s v="Programme Type by Deanery"/>
    <x v="0"/>
    <x v="2"/>
    <x v="6"/>
    <n v="2019"/>
    <n v="68.75"/>
    <s v="Within IQR"/>
    <n v="65.069999999999993"/>
    <n v="72.430000000000007"/>
    <n v="104"/>
    <n v="19.170000000000002"/>
    <n v="66.709999999999994"/>
    <n v="0"/>
    <n v="56.25"/>
    <n v="68.75"/>
    <n v="75"/>
    <n v="100"/>
    <n v="66.44"/>
    <n v="66.97"/>
    <n v="18027"/>
  </r>
  <r>
    <s v="Programme Type by Deanery"/>
    <x v="0"/>
    <x v="2"/>
    <x v="7"/>
    <n v="2019"/>
    <n v="70.52"/>
    <s v="Within IQR"/>
    <n v="66.430000000000007"/>
    <n v="74.62"/>
    <n v="105"/>
    <n v="21.39"/>
    <n v="73.44"/>
    <n v="0"/>
    <n v="65"/>
    <n v="75"/>
    <n v="85"/>
    <n v="100"/>
    <n v="73.2"/>
    <n v="73.680000000000007"/>
    <n v="21797"/>
  </r>
  <r>
    <s v="Programme Type by Deanery"/>
    <x v="0"/>
    <x v="2"/>
    <x v="8"/>
    <n v="2019"/>
    <n v="83.12"/>
    <s v="Within IQR"/>
    <n v="80.36"/>
    <n v="85.88"/>
    <n v="105"/>
    <n v="14.42"/>
    <n v="80.510000000000005"/>
    <n v="0"/>
    <n v="75"/>
    <n v="85"/>
    <n v="90"/>
    <n v="100"/>
    <n v="80.290000000000006"/>
    <n v="80.72"/>
    <n v="21749"/>
  </r>
  <r>
    <s v="Programme Type by Deanery"/>
    <x v="0"/>
    <x v="2"/>
    <x v="9"/>
    <n v="2019"/>
    <n v="76.48"/>
    <s v="Below"/>
    <n v="72.59"/>
    <n v="80.36"/>
    <n v="105"/>
    <n v="20.32"/>
    <n v="81.36"/>
    <n v="10"/>
    <n v="77.5"/>
    <n v="77.5"/>
    <n v="100"/>
    <n v="100"/>
    <n v="81.13"/>
    <n v="81.58"/>
    <n v="21797"/>
  </r>
  <r>
    <s v="Programme Type by Deanery"/>
    <x v="0"/>
    <x v="2"/>
    <x v="10"/>
    <n v="2019"/>
    <n v="76.27"/>
    <s v="Within IQR"/>
    <n v="72.88"/>
    <n v="79.66"/>
    <n v="105"/>
    <n v="17.71"/>
    <n v="79.53"/>
    <n v="0"/>
    <n v="75"/>
    <n v="75"/>
    <n v="91.67"/>
    <n v="100"/>
    <n v="79.319999999999993"/>
    <n v="79.75"/>
    <n v="21375"/>
  </r>
  <r>
    <s v="Programme Type by Deanery"/>
    <x v="0"/>
    <x v="2"/>
    <x v="11"/>
    <n v="2019"/>
    <n v="75.72"/>
    <s v="Within IQR"/>
    <n v="71.97"/>
    <n v="79.48"/>
    <n v="104"/>
    <n v="19.54"/>
    <n v="74.849999999999994"/>
    <n v="0"/>
    <n v="66.67"/>
    <n v="75"/>
    <n v="83.33"/>
    <n v="100"/>
    <n v="74.62"/>
    <n v="75.09"/>
    <n v="21754"/>
  </r>
  <r>
    <s v="Programme Type by Deanery"/>
    <x v="0"/>
    <x v="2"/>
    <x v="12"/>
    <n v="2019"/>
    <n v="86.25"/>
    <s v="Within IQR"/>
    <n v="83.03"/>
    <n v="89.47"/>
    <n v="105"/>
    <n v="16.86"/>
    <n v="86.54"/>
    <n v="0"/>
    <n v="81.25"/>
    <n v="87.5"/>
    <n v="100"/>
    <n v="100"/>
    <n v="86.33"/>
    <n v="86.74"/>
    <n v="21797"/>
  </r>
  <r>
    <s v="Programme Type by Deanery"/>
    <x v="0"/>
    <x v="2"/>
    <x v="13"/>
    <n v="2019"/>
    <n v="75.599999999999994"/>
    <s v="Within IQR"/>
    <n v="70.099999999999994"/>
    <n v="81.099999999999994"/>
    <n v="97"/>
    <n v="27.65"/>
    <n v="77.150000000000006"/>
    <n v="0"/>
    <n v="75"/>
    <n v="87.5"/>
    <n v="91.67"/>
    <n v="100"/>
    <n v="76.77"/>
    <n v="77.53"/>
    <n v="16942"/>
  </r>
  <r>
    <s v="Programme Type by Deanery"/>
    <x v="0"/>
    <x v="2"/>
    <x v="14"/>
    <n v="2019"/>
    <n v="64.37"/>
    <s v="Within IQR"/>
    <n v="60.4"/>
    <n v="68.33"/>
    <n v="105"/>
    <n v="20.74"/>
    <n v="69.650000000000006"/>
    <n v="0"/>
    <n v="61.67"/>
    <n v="71.67"/>
    <n v="85"/>
    <n v="100"/>
    <n v="69.349999999999994"/>
    <n v="69.94"/>
    <n v="21713"/>
  </r>
  <r>
    <s v="Programme Type by Deanery"/>
    <x v="0"/>
    <x v="2"/>
    <x v="15"/>
    <n v="2019"/>
    <n v="66.03"/>
    <s v="Within IQR"/>
    <n v="62.72"/>
    <n v="69.349999999999994"/>
    <n v="104"/>
    <n v="17.239999999999998"/>
    <n v="68.900000000000006"/>
    <n v="0"/>
    <n v="60"/>
    <n v="68.33"/>
    <n v="85"/>
    <n v="100"/>
    <n v="68.599999999999994"/>
    <n v="69.2"/>
    <n v="21035"/>
  </r>
  <r>
    <s v="Programme Type by Deanery"/>
    <x v="0"/>
    <x v="2"/>
    <x v="16"/>
    <n v="2019"/>
    <n v="60.1"/>
    <s v="Within IQR"/>
    <n v="55.64"/>
    <n v="64.55"/>
    <n v="104"/>
    <n v="23.18"/>
    <n v="68.72"/>
    <n v="0"/>
    <n v="50"/>
    <n v="68.75"/>
    <n v="91.67"/>
    <n v="100"/>
    <n v="68.39"/>
    <n v="69.05"/>
    <n v="21407"/>
  </r>
  <r>
    <s v="Programme Type by Deanery"/>
    <x v="0"/>
    <x v="2"/>
    <x v="17"/>
    <n v="2019"/>
    <n v="57.32"/>
    <s v="Within IQR"/>
    <n v="52.82"/>
    <n v="61.82"/>
    <n v="103"/>
    <n v="23.3"/>
    <n v="62.26"/>
    <n v="0"/>
    <n v="50"/>
    <n v="62.5"/>
    <n v="75"/>
    <n v="100"/>
    <n v="61.95"/>
    <n v="62.56"/>
    <n v="19046"/>
  </r>
  <r>
    <s v="Programme Type by Deanery"/>
    <x v="0"/>
    <x v="3"/>
    <x v="0"/>
    <n v="2019"/>
    <n v="79.41"/>
    <s v="Within IQR"/>
    <n v="77.83"/>
    <n v="80.98"/>
    <n v="365"/>
    <n v="15.36"/>
    <n v="81.45"/>
    <n v="4"/>
    <n v="75"/>
    <n v="81"/>
    <n v="95"/>
    <n v="100"/>
    <n v="81.239999999999995"/>
    <n v="81.66"/>
    <n v="21797"/>
  </r>
  <r>
    <s v="Programme Type by Deanery"/>
    <x v="0"/>
    <x v="3"/>
    <x v="1"/>
    <n v="2019"/>
    <n v="91.3"/>
    <s v="Within IQR"/>
    <n v="90.38"/>
    <n v="92.22"/>
    <n v="359"/>
    <n v="8.91"/>
    <n v="93.06"/>
    <n v="0"/>
    <n v="90"/>
    <n v="95"/>
    <n v="100"/>
    <n v="100"/>
    <n v="92.94"/>
    <n v="93.18"/>
    <n v="21209"/>
  </r>
  <r>
    <s v="Programme Type by Deanery"/>
    <x v="0"/>
    <x v="3"/>
    <x v="2"/>
    <n v="2019"/>
    <n v="90.42"/>
    <s v="Within IQR"/>
    <n v="89.47"/>
    <n v="91.37"/>
    <n v="357"/>
    <n v="9.17"/>
    <n v="90.7"/>
    <n v="0"/>
    <n v="87.5"/>
    <n v="93.75"/>
    <n v="100"/>
    <n v="100"/>
    <n v="90.57"/>
    <n v="90.84"/>
    <n v="19474"/>
  </r>
  <r>
    <s v="Programme Type by Deanery"/>
    <x v="0"/>
    <x v="3"/>
    <x v="3"/>
    <n v="2019"/>
    <n v="77.48"/>
    <s v="Within IQR"/>
    <n v="75.89"/>
    <n v="79.069999999999993"/>
    <n v="359"/>
    <n v="15.4"/>
    <n v="75.44"/>
    <n v="0"/>
    <n v="68.75"/>
    <n v="75"/>
    <n v="85"/>
    <n v="100"/>
    <n v="75.23"/>
    <n v="75.66"/>
    <n v="19946"/>
  </r>
  <r>
    <s v="Programme Type by Deanery"/>
    <x v="0"/>
    <x v="3"/>
    <x v="4"/>
    <n v="2019"/>
    <n v="41.17"/>
    <s v="Within IQR"/>
    <n v="39.53"/>
    <n v="42.81"/>
    <n v="365"/>
    <n v="16.03"/>
    <n v="48.99"/>
    <n v="0"/>
    <n v="37.5"/>
    <n v="50"/>
    <n v="62.5"/>
    <n v="100"/>
    <n v="48.76"/>
    <n v="49.23"/>
    <n v="21713"/>
  </r>
  <r>
    <s v="Programme Type by Deanery"/>
    <x v="0"/>
    <x v="3"/>
    <x v="5"/>
    <n v="2019"/>
    <n v="74.709999999999994"/>
    <s v="Within IQR"/>
    <n v="73.06"/>
    <n v="76.37"/>
    <n v="365"/>
    <n v="16.100000000000001"/>
    <n v="74.95"/>
    <n v="0"/>
    <n v="66.67"/>
    <n v="75"/>
    <n v="83.33"/>
    <n v="100"/>
    <n v="74.73"/>
    <n v="75.17"/>
    <n v="21307"/>
  </r>
  <r>
    <s v="Programme Type by Deanery"/>
    <x v="0"/>
    <x v="3"/>
    <x v="6"/>
    <n v="2019"/>
    <n v="67.06"/>
    <s v="Within IQR"/>
    <n v="65.33"/>
    <n v="68.790000000000006"/>
    <n v="365"/>
    <n v="16.850000000000001"/>
    <n v="66.709999999999994"/>
    <n v="0"/>
    <n v="56.25"/>
    <n v="68.75"/>
    <n v="75"/>
    <n v="100"/>
    <n v="66.44"/>
    <n v="66.97"/>
    <n v="18027"/>
  </r>
  <r>
    <s v="Programme Type by Deanery"/>
    <x v="0"/>
    <x v="3"/>
    <x v="7"/>
    <n v="2019"/>
    <n v="69.12"/>
    <s v="Within IQR"/>
    <n v="67.23"/>
    <n v="71.02"/>
    <n v="365"/>
    <n v="18.5"/>
    <n v="73.44"/>
    <n v="0"/>
    <n v="65"/>
    <n v="75"/>
    <n v="85"/>
    <n v="100"/>
    <n v="73.2"/>
    <n v="73.680000000000007"/>
    <n v="21797"/>
  </r>
  <r>
    <s v="Programme Type by Deanery"/>
    <x v="0"/>
    <x v="3"/>
    <x v="8"/>
    <n v="2019"/>
    <n v="81.400000000000006"/>
    <s v="Within IQR"/>
    <n v="79.92"/>
    <n v="82.89"/>
    <n v="365"/>
    <n v="14.51"/>
    <n v="80.510000000000005"/>
    <n v="0"/>
    <n v="75"/>
    <n v="85"/>
    <n v="90"/>
    <n v="100"/>
    <n v="80.290000000000006"/>
    <n v="80.72"/>
    <n v="21749"/>
  </r>
  <r>
    <s v="Programme Type by Deanery"/>
    <x v="0"/>
    <x v="3"/>
    <x v="9"/>
    <n v="2019"/>
    <n v="76.05"/>
    <s v="Below"/>
    <n v="74.11"/>
    <n v="78"/>
    <n v="365"/>
    <n v="19"/>
    <n v="81.36"/>
    <n v="10"/>
    <n v="77.5"/>
    <n v="77.5"/>
    <n v="100"/>
    <n v="100"/>
    <n v="81.13"/>
    <n v="81.58"/>
    <n v="21797"/>
  </r>
  <r>
    <s v="Programme Type by Deanery"/>
    <x v="0"/>
    <x v="3"/>
    <x v="10"/>
    <n v="2019"/>
    <n v="77.2"/>
    <s v="Within IQR"/>
    <n v="75.430000000000007"/>
    <n v="78.98"/>
    <n v="365"/>
    <n v="17.29"/>
    <n v="79.53"/>
    <n v="0"/>
    <n v="75"/>
    <n v="75"/>
    <n v="91.67"/>
    <n v="100"/>
    <n v="79.319999999999993"/>
    <n v="79.75"/>
    <n v="21375"/>
  </r>
  <r>
    <s v="Programme Type by Deanery"/>
    <x v="0"/>
    <x v="3"/>
    <x v="11"/>
    <n v="2019"/>
    <n v="70.680000000000007"/>
    <s v="Within IQR"/>
    <n v="68.77"/>
    <n v="72.599999999999994"/>
    <n v="365"/>
    <n v="18.66"/>
    <n v="74.849999999999994"/>
    <n v="0"/>
    <n v="66.67"/>
    <n v="75"/>
    <n v="83.33"/>
    <n v="100"/>
    <n v="74.62"/>
    <n v="75.09"/>
    <n v="21754"/>
  </r>
  <r>
    <s v="Programme Type by Deanery"/>
    <x v="0"/>
    <x v="3"/>
    <x v="12"/>
    <n v="2019"/>
    <n v="83.65"/>
    <s v="Within IQR"/>
    <n v="81.87"/>
    <n v="85.44"/>
    <n v="365"/>
    <n v="17.420000000000002"/>
    <n v="86.54"/>
    <n v="0"/>
    <n v="81.25"/>
    <n v="87.5"/>
    <n v="100"/>
    <n v="100"/>
    <n v="86.33"/>
    <n v="86.74"/>
    <n v="21797"/>
  </r>
  <r>
    <s v="Programme Type by Deanery"/>
    <x v="0"/>
    <x v="3"/>
    <x v="13"/>
    <n v="2019"/>
    <n v="74.42"/>
    <s v="In Q1 but not a below outlier"/>
    <n v="71.56"/>
    <n v="77.28"/>
    <n v="324"/>
    <n v="26.27"/>
    <n v="77.150000000000006"/>
    <n v="0"/>
    <n v="75"/>
    <n v="87.5"/>
    <n v="91.67"/>
    <n v="100"/>
    <n v="76.77"/>
    <n v="77.53"/>
    <n v="16942"/>
  </r>
  <r>
    <s v="Programme Type by Deanery"/>
    <x v="0"/>
    <x v="3"/>
    <x v="14"/>
    <n v="2019"/>
    <n v="67.05"/>
    <s v="Within IQR"/>
    <n v="65.2"/>
    <n v="68.89"/>
    <n v="365"/>
    <n v="17.95"/>
    <n v="69.650000000000006"/>
    <n v="0"/>
    <n v="61.67"/>
    <n v="71.67"/>
    <n v="85"/>
    <n v="100"/>
    <n v="69.349999999999994"/>
    <n v="69.94"/>
    <n v="21713"/>
  </r>
  <r>
    <s v="Programme Type by Deanery"/>
    <x v="0"/>
    <x v="3"/>
    <x v="15"/>
    <n v="2019"/>
    <n v="66.3"/>
    <s v="Within IQR"/>
    <n v="64.67"/>
    <n v="67.930000000000007"/>
    <n v="362"/>
    <n v="15.85"/>
    <n v="68.900000000000006"/>
    <n v="0"/>
    <n v="60"/>
    <n v="68.33"/>
    <n v="85"/>
    <n v="100"/>
    <n v="68.599999999999994"/>
    <n v="69.2"/>
    <n v="21035"/>
  </r>
  <r>
    <s v="Programme Type by Deanery"/>
    <x v="0"/>
    <x v="3"/>
    <x v="16"/>
    <n v="2019"/>
    <n v="69.72"/>
    <s v="Within IQR"/>
    <n v="67.25"/>
    <n v="72.19"/>
    <n v="357"/>
    <n v="23.8"/>
    <n v="68.72"/>
    <n v="0"/>
    <n v="50"/>
    <n v="68.75"/>
    <n v="91.67"/>
    <n v="100"/>
    <n v="68.39"/>
    <n v="69.05"/>
    <n v="21407"/>
  </r>
  <r>
    <s v="Programme Type by Deanery"/>
    <x v="0"/>
    <x v="3"/>
    <x v="17"/>
    <n v="2019"/>
    <n v="54.66"/>
    <s v="Within IQR"/>
    <n v="52.48"/>
    <n v="56.85"/>
    <n v="364"/>
    <n v="21.23"/>
    <n v="62.26"/>
    <n v="0"/>
    <n v="50"/>
    <n v="62.5"/>
    <n v="75"/>
    <n v="100"/>
    <n v="61.95"/>
    <n v="62.56"/>
    <n v="19046"/>
  </r>
  <r>
    <s v="Programme Type by Deanery"/>
    <x v="0"/>
    <x v="4"/>
    <x v="0"/>
    <n v="2019"/>
    <n v="78.22"/>
    <s v="Within IQR"/>
    <n v="74.16"/>
    <n v="82.28"/>
    <n v="69"/>
    <n v="17.21"/>
    <n v="81.45"/>
    <n v="4"/>
    <n v="75"/>
    <n v="81"/>
    <n v="95"/>
    <n v="100"/>
    <n v="81.239999999999995"/>
    <n v="81.66"/>
    <n v="21797"/>
  </r>
  <r>
    <s v="Programme Type by Deanery"/>
    <x v="0"/>
    <x v="4"/>
    <x v="1"/>
    <n v="2019"/>
    <n v="90.96"/>
    <s v="Within IQR"/>
    <n v="88.58"/>
    <n v="93.33"/>
    <n v="68"/>
    <n v="9.98"/>
    <n v="93.06"/>
    <n v="0"/>
    <n v="90"/>
    <n v="95"/>
    <n v="100"/>
    <n v="100"/>
    <n v="92.94"/>
    <n v="93.18"/>
    <n v="21209"/>
  </r>
  <r>
    <s v="Programme Type by Deanery"/>
    <x v="0"/>
    <x v="4"/>
    <x v="2"/>
    <n v="2019"/>
    <n v="90.96"/>
    <s v="Within IQR"/>
    <n v="88.79"/>
    <n v="93.14"/>
    <n v="68"/>
    <n v="9.15"/>
    <n v="90.7"/>
    <n v="0"/>
    <n v="87.5"/>
    <n v="93.75"/>
    <n v="100"/>
    <n v="100"/>
    <n v="90.57"/>
    <n v="90.84"/>
    <n v="19474"/>
  </r>
  <r>
    <s v="Programme Type by Deanery"/>
    <x v="0"/>
    <x v="4"/>
    <x v="3"/>
    <n v="2019"/>
    <n v="78.23"/>
    <s v="Within IQR"/>
    <n v="74.47"/>
    <n v="81.99"/>
    <n v="67"/>
    <n v="15.71"/>
    <n v="75.44"/>
    <n v="0"/>
    <n v="68.75"/>
    <n v="75"/>
    <n v="85"/>
    <n v="100"/>
    <n v="75.23"/>
    <n v="75.66"/>
    <n v="19946"/>
  </r>
  <r>
    <s v="Programme Type by Deanery"/>
    <x v="0"/>
    <x v="4"/>
    <x v="4"/>
    <n v="2019"/>
    <n v="46.62"/>
    <s v="Within IQR"/>
    <n v="42.97"/>
    <n v="50.26"/>
    <n v="69"/>
    <n v="15.45"/>
    <n v="48.99"/>
    <n v="0"/>
    <n v="37.5"/>
    <n v="50"/>
    <n v="62.5"/>
    <n v="100"/>
    <n v="48.76"/>
    <n v="49.23"/>
    <n v="21713"/>
  </r>
  <r>
    <s v="Programme Type by Deanery"/>
    <x v="0"/>
    <x v="4"/>
    <x v="5"/>
    <n v="2019"/>
    <n v="76.09"/>
    <s v="Within IQR"/>
    <n v="72.930000000000007"/>
    <n v="79.25"/>
    <n v="69"/>
    <n v="13.4"/>
    <n v="74.95"/>
    <n v="0"/>
    <n v="66.67"/>
    <n v="75"/>
    <n v="83.33"/>
    <n v="100"/>
    <n v="74.73"/>
    <n v="75.17"/>
    <n v="21307"/>
  </r>
  <r>
    <s v="Programme Type by Deanery"/>
    <x v="0"/>
    <x v="4"/>
    <x v="6"/>
    <n v="2019"/>
    <n v="64.489999999999995"/>
    <s v="Within IQR"/>
    <n v="59.28"/>
    <n v="69.709999999999994"/>
    <n v="69"/>
    <n v="22.1"/>
    <n v="66.709999999999994"/>
    <n v="0"/>
    <n v="56.25"/>
    <n v="68.75"/>
    <n v="75"/>
    <n v="100"/>
    <n v="66.44"/>
    <n v="66.97"/>
    <n v="18027"/>
  </r>
  <r>
    <s v="Programme Type by Deanery"/>
    <x v="0"/>
    <x v="4"/>
    <x v="7"/>
    <n v="2019"/>
    <n v="69.930000000000007"/>
    <s v="Within IQR"/>
    <n v="65.8"/>
    <n v="74.05"/>
    <n v="69"/>
    <n v="17.48"/>
    <n v="73.44"/>
    <n v="0"/>
    <n v="65"/>
    <n v="75"/>
    <n v="85"/>
    <n v="100"/>
    <n v="73.2"/>
    <n v="73.680000000000007"/>
    <n v="21797"/>
  </r>
  <r>
    <s v="Programme Type by Deanery"/>
    <x v="0"/>
    <x v="4"/>
    <x v="8"/>
    <n v="2019"/>
    <n v="80.78"/>
    <s v="Within IQR"/>
    <n v="77.900000000000006"/>
    <n v="83.65"/>
    <n v="69"/>
    <n v="12.18"/>
    <n v="80.510000000000005"/>
    <n v="0"/>
    <n v="75"/>
    <n v="85"/>
    <n v="90"/>
    <n v="100"/>
    <n v="80.290000000000006"/>
    <n v="80.72"/>
    <n v="21749"/>
  </r>
  <r>
    <s v="Programme Type by Deanery"/>
    <x v="0"/>
    <x v="4"/>
    <x v="9"/>
    <n v="2019"/>
    <n v="76.92"/>
    <s v="In Q1 but not a below outlier"/>
    <n v="71.930000000000007"/>
    <n v="81.91"/>
    <n v="69"/>
    <n v="21.16"/>
    <n v="81.36"/>
    <n v="10"/>
    <n v="77.5"/>
    <n v="77.5"/>
    <n v="100"/>
    <n v="100"/>
    <n v="81.13"/>
    <n v="81.58"/>
    <n v="21797"/>
  </r>
  <r>
    <s v="Programme Type by Deanery"/>
    <x v="0"/>
    <x v="4"/>
    <x v="10"/>
    <n v="2019"/>
    <n v="78.14"/>
    <s v="Within IQR"/>
    <n v="74"/>
    <n v="82.29"/>
    <n v="69"/>
    <n v="17.57"/>
    <n v="79.53"/>
    <n v="0"/>
    <n v="75"/>
    <n v="75"/>
    <n v="91.67"/>
    <n v="100"/>
    <n v="79.319999999999993"/>
    <n v="79.75"/>
    <n v="21375"/>
  </r>
  <r>
    <s v="Programme Type by Deanery"/>
    <x v="0"/>
    <x v="4"/>
    <x v="11"/>
    <n v="2019"/>
    <n v="69.69"/>
    <s v="Within IQR"/>
    <n v="65.64"/>
    <n v="73.73"/>
    <n v="69"/>
    <n v="17.149999999999999"/>
    <n v="74.849999999999994"/>
    <n v="0"/>
    <n v="66.67"/>
    <n v="75"/>
    <n v="83.33"/>
    <n v="100"/>
    <n v="74.62"/>
    <n v="75.09"/>
    <n v="21754"/>
  </r>
  <r>
    <s v="Programme Type by Deanery"/>
    <x v="0"/>
    <x v="4"/>
    <x v="12"/>
    <n v="2019"/>
    <n v="82.07"/>
    <s v="Within IQR"/>
    <n v="77.78"/>
    <n v="86.35"/>
    <n v="69"/>
    <n v="18.16"/>
    <n v="86.54"/>
    <n v="0"/>
    <n v="81.25"/>
    <n v="87.5"/>
    <n v="100"/>
    <n v="100"/>
    <n v="86.33"/>
    <n v="86.74"/>
    <n v="21797"/>
  </r>
  <r>
    <s v="Programme Type by Deanery"/>
    <x v="0"/>
    <x v="4"/>
    <x v="13"/>
    <n v="2019"/>
    <n v="75.38"/>
    <s v="Within IQR"/>
    <n v="68.430000000000007"/>
    <n v="82.33"/>
    <n v="66"/>
    <n v="28.82"/>
    <n v="77.150000000000006"/>
    <n v="0"/>
    <n v="75"/>
    <n v="87.5"/>
    <n v="91.67"/>
    <n v="100"/>
    <n v="76.77"/>
    <n v="77.53"/>
    <n v="16942"/>
  </r>
  <r>
    <s v="Programme Type by Deanery"/>
    <x v="0"/>
    <x v="4"/>
    <x v="14"/>
    <n v="2019"/>
    <n v="63.07"/>
    <s v="Within IQR"/>
    <n v="58.92"/>
    <n v="67.22"/>
    <n v="69"/>
    <n v="17.59"/>
    <n v="69.650000000000006"/>
    <n v="0"/>
    <n v="61.67"/>
    <n v="71.67"/>
    <n v="85"/>
    <n v="100"/>
    <n v="69.349999999999994"/>
    <n v="69.94"/>
    <n v="21713"/>
  </r>
  <r>
    <s v="Programme Type by Deanery"/>
    <x v="0"/>
    <x v="4"/>
    <x v="15"/>
    <n v="2019"/>
    <n v="76.209999999999994"/>
    <s v="Within IQR"/>
    <n v="72.599999999999994"/>
    <n v="79.819999999999993"/>
    <n v="69"/>
    <n v="15.29"/>
    <n v="68.900000000000006"/>
    <n v="0"/>
    <n v="60"/>
    <n v="68.33"/>
    <n v="85"/>
    <n v="100"/>
    <n v="68.599999999999994"/>
    <n v="69.2"/>
    <n v="21035"/>
  </r>
  <r>
    <s v="Programme Type by Deanery"/>
    <x v="0"/>
    <x v="4"/>
    <x v="16"/>
    <n v="2019"/>
    <n v="67.28"/>
    <s v="Within IQR"/>
    <n v="60.93"/>
    <n v="73.63"/>
    <n v="68"/>
    <n v="26.72"/>
    <n v="68.72"/>
    <n v="0"/>
    <n v="50"/>
    <n v="68.75"/>
    <n v="91.67"/>
    <n v="100"/>
    <n v="68.39"/>
    <n v="69.05"/>
    <n v="21407"/>
  </r>
  <r>
    <s v="Programme Type by Deanery"/>
    <x v="0"/>
    <x v="4"/>
    <x v="17"/>
    <n v="2019"/>
    <n v="49.28"/>
    <s v="Below"/>
    <n v="44.01"/>
    <n v="54.54"/>
    <n v="69"/>
    <n v="22.32"/>
    <n v="62.26"/>
    <n v="0"/>
    <n v="50"/>
    <n v="62.5"/>
    <n v="75"/>
    <n v="100"/>
    <n v="61.95"/>
    <n v="62.56"/>
    <n v="19046"/>
  </r>
  <r>
    <s v="Programme Type by Deanery"/>
    <x v="0"/>
    <x v="5"/>
    <x v="0"/>
    <n v="2019"/>
    <n v="76.959999999999994"/>
    <s v="Within IQR"/>
    <n v="74.650000000000006"/>
    <n v="79.260000000000005"/>
    <n v="134"/>
    <n v="13.62"/>
    <n v="81.45"/>
    <n v="4"/>
    <n v="75"/>
    <n v="81"/>
    <n v="95"/>
    <n v="100"/>
    <n v="81.239999999999995"/>
    <n v="81.66"/>
    <n v="21797"/>
  </r>
  <r>
    <s v="Programme Type by Deanery"/>
    <x v="0"/>
    <x v="5"/>
    <x v="1"/>
    <n v="2019"/>
    <n v="90.9"/>
    <s v="Within IQR"/>
    <n v="89.34"/>
    <n v="92.46"/>
    <n v="133"/>
    <n v="9.19"/>
    <n v="93.06"/>
    <n v="0"/>
    <n v="90"/>
    <n v="95"/>
    <n v="100"/>
    <n v="100"/>
    <n v="92.94"/>
    <n v="93.18"/>
    <n v="21209"/>
  </r>
  <r>
    <s v="Programme Type by Deanery"/>
    <x v="0"/>
    <x v="5"/>
    <x v="2"/>
    <n v="2019"/>
    <n v="89.63"/>
    <s v="Within IQR"/>
    <n v="88.08"/>
    <n v="91.18"/>
    <n v="128"/>
    <n v="8.9600000000000009"/>
    <n v="90.7"/>
    <n v="0"/>
    <n v="87.5"/>
    <n v="93.75"/>
    <n v="100"/>
    <n v="100"/>
    <n v="90.57"/>
    <n v="90.84"/>
    <n v="19474"/>
  </r>
  <r>
    <s v="Programme Type by Deanery"/>
    <x v="0"/>
    <x v="5"/>
    <x v="3"/>
    <n v="2019"/>
    <n v="76.209999999999994"/>
    <s v="Within IQR"/>
    <n v="74.010000000000005"/>
    <n v="78.41"/>
    <n v="132"/>
    <n v="12.9"/>
    <n v="75.44"/>
    <n v="0"/>
    <n v="68.75"/>
    <n v="75"/>
    <n v="85"/>
    <n v="100"/>
    <n v="75.23"/>
    <n v="75.66"/>
    <n v="19946"/>
  </r>
  <r>
    <s v="Programme Type by Deanery"/>
    <x v="0"/>
    <x v="5"/>
    <x v="4"/>
    <n v="2019"/>
    <n v="40.25"/>
    <s v="Within IQR"/>
    <n v="37.380000000000003"/>
    <n v="43.13"/>
    <n v="134"/>
    <n v="16.97"/>
    <n v="48.99"/>
    <n v="0"/>
    <n v="37.5"/>
    <n v="50"/>
    <n v="62.5"/>
    <n v="100"/>
    <n v="48.76"/>
    <n v="49.23"/>
    <n v="21713"/>
  </r>
  <r>
    <s v="Programme Type by Deanery"/>
    <x v="0"/>
    <x v="5"/>
    <x v="5"/>
    <n v="2019"/>
    <n v="74.09"/>
    <s v="Within IQR"/>
    <n v="71.86"/>
    <n v="76.319999999999993"/>
    <n v="133"/>
    <n v="13.11"/>
    <n v="74.95"/>
    <n v="0"/>
    <n v="66.67"/>
    <n v="75"/>
    <n v="83.33"/>
    <n v="100"/>
    <n v="74.73"/>
    <n v="75.17"/>
    <n v="21307"/>
  </r>
  <r>
    <s v="Programme Type by Deanery"/>
    <x v="0"/>
    <x v="5"/>
    <x v="6"/>
    <n v="2019"/>
    <n v="68.41"/>
    <s v="Within IQR"/>
    <n v="65.8"/>
    <n v="71.010000000000005"/>
    <n v="133"/>
    <n v="15.34"/>
    <n v="66.709999999999994"/>
    <n v="0"/>
    <n v="56.25"/>
    <n v="68.75"/>
    <n v="75"/>
    <n v="100"/>
    <n v="66.44"/>
    <n v="66.97"/>
    <n v="18027"/>
  </r>
  <r>
    <s v="Programme Type by Deanery"/>
    <x v="0"/>
    <x v="5"/>
    <x v="7"/>
    <n v="2019"/>
    <n v="67.13"/>
    <s v="Within IQR"/>
    <n v="64.3"/>
    <n v="69.95"/>
    <n v="134"/>
    <n v="16.68"/>
    <n v="73.44"/>
    <n v="0"/>
    <n v="65"/>
    <n v="75"/>
    <n v="85"/>
    <n v="100"/>
    <n v="73.2"/>
    <n v="73.680000000000007"/>
    <n v="21797"/>
  </r>
  <r>
    <s v="Programme Type by Deanery"/>
    <x v="0"/>
    <x v="5"/>
    <x v="8"/>
    <n v="2019"/>
    <n v="82.71"/>
    <s v="Within IQR"/>
    <n v="80.28"/>
    <n v="85.15"/>
    <n v="134"/>
    <n v="14.39"/>
    <n v="80.510000000000005"/>
    <n v="0"/>
    <n v="75"/>
    <n v="85"/>
    <n v="90"/>
    <n v="100"/>
    <n v="80.290000000000006"/>
    <n v="80.72"/>
    <n v="21749"/>
  </r>
  <r>
    <s v="Programme Type by Deanery"/>
    <x v="0"/>
    <x v="5"/>
    <x v="9"/>
    <n v="2019"/>
    <n v="77.150000000000006"/>
    <s v="Below"/>
    <n v="74.13"/>
    <n v="80.17"/>
    <n v="134"/>
    <n v="17.84"/>
    <n v="81.36"/>
    <n v="10"/>
    <n v="77.5"/>
    <n v="77.5"/>
    <n v="100"/>
    <n v="100"/>
    <n v="81.13"/>
    <n v="81.58"/>
    <n v="21797"/>
  </r>
  <r>
    <s v="Programme Type by Deanery"/>
    <x v="0"/>
    <x v="5"/>
    <x v="10"/>
    <n v="2019"/>
    <n v="76.8"/>
    <s v="Within IQR"/>
    <n v="74.150000000000006"/>
    <n v="79.45"/>
    <n v="134"/>
    <n v="15.64"/>
    <n v="79.53"/>
    <n v="0"/>
    <n v="75"/>
    <n v="75"/>
    <n v="91.67"/>
    <n v="100"/>
    <n v="79.319999999999993"/>
    <n v="79.75"/>
    <n v="21375"/>
  </r>
  <r>
    <s v="Programme Type by Deanery"/>
    <x v="0"/>
    <x v="5"/>
    <x v="11"/>
    <n v="2019"/>
    <n v="72.89"/>
    <s v="Within IQR"/>
    <n v="70.2"/>
    <n v="75.58"/>
    <n v="134"/>
    <n v="15.89"/>
    <n v="74.849999999999994"/>
    <n v="0"/>
    <n v="66.67"/>
    <n v="75"/>
    <n v="83.33"/>
    <n v="100"/>
    <n v="74.62"/>
    <n v="75.09"/>
    <n v="21754"/>
  </r>
  <r>
    <s v="Programme Type by Deanery"/>
    <x v="0"/>
    <x v="5"/>
    <x v="12"/>
    <n v="2019"/>
    <n v="83.4"/>
    <s v="Within IQR"/>
    <n v="80.8"/>
    <n v="85.99"/>
    <n v="134"/>
    <n v="15.33"/>
    <n v="86.54"/>
    <n v="0"/>
    <n v="81.25"/>
    <n v="87.5"/>
    <n v="100"/>
    <n v="100"/>
    <n v="86.33"/>
    <n v="86.74"/>
    <n v="21797"/>
  </r>
  <r>
    <s v="Programme Type by Deanery"/>
    <x v="0"/>
    <x v="5"/>
    <x v="13"/>
    <n v="2019"/>
    <n v="79.900000000000006"/>
    <s v="Within IQR"/>
    <n v="75.959999999999994"/>
    <n v="83.83"/>
    <n v="120"/>
    <n v="21.99"/>
    <n v="77.150000000000006"/>
    <n v="0"/>
    <n v="75"/>
    <n v="87.5"/>
    <n v="91.67"/>
    <n v="100"/>
    <n v="76.77"/>
    <n v="77.53"/>
    <n v="16942"/>
  </r>
  <r>
    <s v="Programme Type by Deanery"/>
    <x v="0"/>
    <x v="5"/>
    <x v="14"/>
    <n v="2019"/>
    <n v="57.1"/>
    <s v="Below"/>
    <n v="53.78"/>
    <n v="60.42"/>
    <n v="134"/>
    <n v="19.62"/>
    <n v="69.650000000000006"/>
    <n v="0"/>
    <n v="61.67"/>
    <n v="71.67"/>
    <n v="85"/>
    <n v="100"/>
    <n v="69.349999999999994"/>
    <n v="69.94"/>
    <n v="21713"/>
  </r>
  <r>
    <s v="Programme Type by Deanery"/>
    <x v="0"/>
    <x v="5"/>
    <x v="15"/>
    <n v="2019"/>
    <n v="72.38"/>
    <s v="Within IQR"/>
    <n v="70.12"/>
    <n v="74.64"/>
    <n v="133"/>
    <n v="13.32"/>
    <n v="68.900000000000006"/>
    <n v="0"/>
    <n v="60"/>
    <n v="68.33"/>
    <n v="85"/>
    <n v="100"/>
    <n v="68.599999999999994"/>
    <n v="69.2"/>
    <n v="21035"/>
  </r>
  <r>
    <s v="Programme Type by Deanery"/>
    <x v="0"/>
    <x v="5"/>
    <x v="16"/>
    <n v="2019"/>
    <n v="62.73"/>
    <s v="Within IQR"/>
    <n v="58.61"/>
    <n v="66.86"/>
    <n v="133"/>
    <n v="24.28"/>
    <n v="68.72"/>
    <n v="0"/>
    <n v="50"/>
    <n v="68.75"/>
    <n v="91.67"/>
    <n v="100"/>
    <n v="68.39"/>
    <n v="69.05"/>
    <n v="21407"/>
  </r>
  <r>
    <s v="Programme Type by Deanery"/>
    <x v="0"/>
    <x v="5"/>
    <x v="17"/>
    <n v="2019"/>
    <n v="54.45"/>
    <s v="Within IQR"/>
    <n v="51.3"/>
    <n v="57.6"/>
    <n v="132"/>
    <n v="18.46"/>
    <n v="62.26"/>
    <n v="0"/>
    <n v="50"/>
    <n v="62.5"/>
    <n v="75"/>
    <n v="100"/>
    <n v="61.95"/>
    <n v="62.56"/>
    <n v="19046"/>
  </r>
  <r>
    <s v="Programme Type by Deanery"/>
    <x v="0"/>
    <x v="6"/>
    <x v="0"/>
    <n v="2019"/>
    <n v="72.25"/>
    <s v="Below"/>
    <n v="68.86"/>
    <n v="75.650000000000006"/>
    <n v="134"/>
    <n v="20.04"/>
    <n v="81.45"/>
    <n v="4"/>
    <n v="75"/>
    <n v="81"/>
    <n v="95"/>
    <n v="100"/>
    <n v="81.239999999999995"/>
    <n v="81.66"/>
    <n v="21797"/>
  </r>
  <r>
    <s v="Programme Type by Deanery"/>
    <x v="0"/>
    <x v="6"/>
    <x v="1"/>
    <n v="2019"/>
    <n v="88.3"/>
    <s v="Below"/>
    <n v="86.35"/>
    <n v="90.25"/>
    <n v="133"/>
    <n v="11.45"/>
    <n v="93.06"/>
    <n v="0"/>
    <n v="90"/>
    <n v="95"/>
    <n v="100"/>
    <n v="100"/>
    <n v="92.94"/>
    <n v="93.18"/>
    <n v="21209"/>
  </r>
  <r>
    <s v="Programme Type by Deanery"/>
    <x v="0"/>
    <x v="6"/>
    <x v="2"/>
    <n v="2019"/>
    <n v="88.22"/>
    <s v="Within IQR"/>
    <n v="86.46"/>
    <n v="89.97"/>
    <n v="128"/>
    <n v="10.11"/>
    <n v="90.7"/>
    <n v="0"/>
    <n v="87.5"/>
    <n v="93.75"/>
    <n v="100"/>
    <n v="100"/>
    <n v="90.57"/>
    <n v="90.84"/>
    <n v="19474"/>
  </r>
  <r>
    <s v="Programme Type by Deanery"/>
    <x v="0"/>
    <x v="6"/>
    <x v="3"/>
    <n v="2019"/>
    <n v="77.44"/>
    <s v="Within IQR"/>
    <n v="74.53"/>
    <n v="80.349999999999994"/>
    <n v="132"/>
    <n v="17.05"/>
    <n v="75.44"/>
    <n v="0"/>
    <n v="68.75"/>
    <n v="75"/>
    <n v="85"/>
    <n v="100"/>
    <n v="75.23"/>
    <n v="75.66"/>
    <n v="19946"/>
  </r>
  <r>
    <s v="Programme Type by Deanery"/>
    <x v="0"/>
    <x v="6"/>
    <x v="4"/>
    <n v="2019"/>
    <n v="40.81"/>
    <s v="Within IQR"/>
    <n v="37.9"/>
    <n v="43.72"/>
    <n v="134"/>
    <n v="17.2"/>
    <n v="48.99"/>
    <n v="0"/>
    <n v="37.5"/>
    <n v="50"/>
    <n v="62.5"/>
    <n v="100"/>
    <n v="48.76"/>
    <n v="49.23"/>
    <n v="21713"/>
  </r>
  <r>
    <s v="Programme Type by Deanery"/>
    <x v="0"/>
    <x v="6"/>
    <x v="5"/>
    <n v="2019"/>
    <n v="72.67"/>
    <s v="Within IQR"/>
    <n v="70.03"/>
    <n v="75.31"/>
    <n v="134"/>
    <n v="15.59"/>
    <n v="74.95"/>
    <n v="0"/>
    <n v="66.67"/>
    <n v="75"/>
    <n v="83.33"/>
    <n v="100"/>
    <n v="74.73"/>
    <n v="75.17"/>
    <n v="21307"/>
  </r>
  <r>
    <s v="Programme Type by Deanery"/>
    <x v="0"/>
    <x v="6"/>
    <x v="6"/>
    <n v="2019"/>
    <n v="65.989999999999995"/>
    <s v="Within IQR"/>
    <n v="63.17"/>
    <n v="68.819999999999993"/>
    <n v="133"/>
    <n v="16.62"/>
    <n v="66.709999999999994"/>
    <n v="0"/>
    <n v="56.25"/>
    <n v="68.75"/>
    <n v="75"/>
    <n v="100"/>
    <n v="66.44"/>
    <n v="66.97"/>
    <n v="18027"/>
  </r>
  <r>
    <s v="Programme Type by Deanery"/>
    <x v="0"/>
    <x v="6"/>
    <x v="7"/>
    <n v="2019"/>
    <n v="66.83"/>
    <s v="Within IQR"/>
    <n v="62.94"/>
    <n v="70.72"/>
    <n v="134"/>
    <n v="22.96"/>
    <n v="73.44"/>
    <n v="0"/>
    <n v="65"/>
    <n v="75"/>
    <n v="85"/>
    <n v="100"/>
    <n v="73.2"/>
    <n v="73.680000000000007"/>
    <n v="21797"/>
  </r>
  <r>
    <s v="Programme Type by Deanery"/>
    <x v="0"/>
    <x v="6"/>
    <x v="8"/>
    <n v="2019"/>
    <n v="83.62"/>
    <s v="Within IQR"/>
    <n v="81.25"/>
    <n v="85.99"/>
    <n v="134"/>
    <n v="13.99"/>
    <n v="80.510000000000005"/>
    <n v="0"/>
    <n v="75"/>
    <n v="85"/>
    <n v="90"/>
    <n v="100"/>
    <n v="80.290000000000006"/>
    <n v="80.72"/>
    <n v="21749"/>
  </r>
  <r>
    <s v="Programme Type by Deanery"/>
    <x v="0"/>
    <x v="6"/>
    <x v="9"/>
    <n v="2019"/>
    <n v="71.180000000000007"/>
    <s v="Below"/>
    <n v="67.47"/>
    <n v="74.88"/>
    <n v="134"/>
    <n v="21.86"/>
    <n v="81.36"/>
    <n v="10"/>
    <n v="77.5"/>
    <n v="77.5"/>
    <n v="100"/>
    <n v="100"/>
    <n v="81.13"/>
    <n v="81.58"/>
    <n v="21797"/>
  </r>
  <r>
    <s v="Programme Type by Deanery"/>
    <x v="0"/>
    <x v="6"/>
    <x v="10"/>
    <n v="2019"/>
    <n v="74.19"/>
    <s v="Below"/>
    <n v="70.989999999999995"/>
    <n v="77.400000000000006"/>
    <n v="134"/>
    <n v="18.920000000000002"/>
    <n v="79.53"/>
    <n v="0"/>
    <n v="75"/>
    <n v="75"/>
    <n v="91.67"/>
    <n v="100"/>
    <n v="79.319999999999993"/>
    <n v="79.75"/>
    <n v="21375"/>
  </r>
  <r>
    <s v="Programme Type by Deanery"/>
    <x v="0"/>
    <x v="6"/>
    <x v="11"/>
    <n v="2019"/>
    <n v="73.41"/>
    <s v="Within IQR"/>
    <n v="70.38"/>
    <n v="76.45"/>
    <n v="134"/>
    <n v="17.91"/>
    <n v="74.849999999999994"/>
    <n v="0"/>
    <n v="66.67"/>
    <n v="75"/>
    <n v="83.33"/>
    <n v="100"/>
    <n v="74.62"/>
    <n v="75.09"/>
    <n v="21754"/>
  </r>
  <r>
    <s v="Programme Type by Deanery"/>
    <x v="0"/>
    <x v="6"/>
    <x v="12"/>
    <n v="2019"/>
    <n v="81.25"/>
    <s v="Within IQR"/>
    <n v="78.12"/>
    <n v="84.38"/>
    <n v="134"/>
    <n v="18.489999999999998"/>
    <n v="86.54"/>
    <n v="0"/>
    <n v="81.25"/>
    <n v="87.5"/>
    <n v="100"/>
    <n v="100"/>
    <n v="86.33"/>
    <n v="86.74"/>
    <n v="21797"/>
  </r>
  <r>
    <s v="Programme Type by Deanery"/>
    <x v="0"/>
    <x v="6"/>
    <x v="13"/>
    <n v="2019"/>
    <n v="74.900000000000006"/>
    <s v="In Q1 but not a below outlier"/>
    <n v="70.930000000000007"/>
    <n v="78.87"/>
    <n v="124"/>
    <n v="22.56"/>
    <n v="77.150000000000006"/>
    <n v="0"/>
    <n v="75"/>
    <n v="87.5"/>
    <n v="91.67"/>
    <n v="100"/>
    <n v="76.77"/>
    <n v="77.53"/>
    <n v="16942"/>
  </r>
  <r>
    <s v="Programme Type by Deanery"/>
    <x v="0"/>
    <x v="6"/>
    <x v="14"/>
    <n v="2019"/>
    <n v="65.06"/>
    <s v="Within IQR"/>
    <n v="61.49"/>
    <n v="68.63"/>
    <n v="134"/>
    <n v="21.09"/>
    <n v="69.650000000000006"/>
    <n v="0"/>
    <n v="61.67"/>
    <n v="71.67"/>
    <n v="85"/>
    <n v="100"/>
    <n v="69.349999999999994"/>
    <n v="69.94"/>
    <n v="21713"/>
  </r>
  <r>
    <s v="Programme Type by Deanery"/>
    <x v="0"/>
    <x v="6"/>
    <x v="15"/>
    <n v="2019"/>
    <n v="76.69"/>
    <s v="Within IQR"/>
    <n v="74.12"/>
    <n v="79.25"/>
    <n v="133"/>
    <n v="15.1"/>
    <n v="68.900000000000006"/>
    <n v="0"/>
    <n v="60"/>
    <n v="68.33"/>
    <n v="85"/>
    <n v="100"/>
    <n v="68.599999999999994"/>
    <n v="69.2"/>
    <n v="21035"/>
  </r>
  <r>
    <s v="Programme Type by Deanery"/>
    <x v="0"/>
    <x v="6"/>
    <x v="16"/>
    <n v="2019"/>
    <n v="70.900000000000006"/>
    <s v="Within IQR"/>
    <n v="67"/>
    <n v="74.8"/>
    <n v="131"/>
    <n v="22.77"/>
    <n v="68.72"/>
    <n v="0"/>
    <n v="50"/>
    <n v="68.75"/>
    <n v="91.67"/>
    <n v="100"/>
    <n v="68.39"/>
    <n v="69.05"/>
    <n v="21407"/>
  </r>
  <r>
    <s v="Programme Type by Deanery"/>
    <x v="0"/>
    <x v="6"/>
    <x v="17"/>
    <n v="2019"/>
    <n v="49.36"/>
    <s v="Below"/>
    <n v="45.64"/>
    <n v="53.09"/>
    <n v="134"/>
    <n v="22.01"/>
    <n v="62.26"/>
    <n v="0"/>
    <n v="50"/>
    <n v="62.5"/>
    <n v="75"/>
    <n v="100"/>
    <n v="61.95"/>
    <n v="62.56"/>
    <n v="19046"/>
  </r>
  <r>
    <s v="Programme Type by Deanery"/>
    <x v="0"/>
    <x v="7"/>
    <x v="0"/>
    <n v="2019"/>
    <n v="71.3"/>
    <s v="Below"/>
    <n v="67.58"/>
    <n v="75.02"/>
    <n v="87"/>
    <n v="17.690000000000001"/>
    <n v="81.45"/>
    <n v="4"/>
    <n v="75"/>
    <n v="81"/>
    <n v="95"/>
    <n v="100"/>
    <n v="81.239999999999995"/>
    <n v="81.66"/>
    <n v="21797"/>
  </r>
  <r>
    <s v="Programme Type by Deanery"/>
    <x v="0"/>
    <x v="7"/>
    <x v="1"/>
    <n v="2019"/>
    <n v="89.94"/>
    <s v="Below"/>
    <n v="87.84"/>
    <n v="92.04"/>
    <n v="85"/>
    <n v="9.9"/>
    <n v="93.06"/>
    <n v="0"/>
    <n v="90"/>
    <n v="95"/>
    <n v="100"/>
    <n v="100"/>
    <n v="92.94"/>
    <n v="93.18"/>
    <n v="21209"/>
  </r>
  <r>
    <s v="Programme Type by Deanery"/>
    <x v="0"/>
    <x v="7"/>
    <x v="2"/>
    <n v="2019"/>
    <n v="89.66"/>
    <s v="Within IQR"/>
    <n v="87.87"/>
    <n v="91.44"/>
    <n v="86"/>
    <n v="8.4499999999999993"/>
    <n v="90.7"/>
    <n v="0"/>
    <n v="87.5"/>
    <n v="93.75"/>
    <n v="100"/>
    <n v="100"/>
    <n v="90.57"/>
    <n v="90.84"/>
    <n v="19474"/>
  </r>
  <r>
    <s v="Programme Type by Deanery"/>
    <x v="0"/>
    <x v="7"/>
    <x v="3"/>
    <n v="2019"/>
    <n v="74.58"/>
    <s v="Within IQR"/>
    <n v="70.87"/>
    <n v="78.3"/>
    <n v="84"/>
    <n v="17.38"/>
    <n v="75.44"/>
    <n v="0"/>
    <n v="68.75"/>
    <n v="75"/>
    <n v="85"/>
    <n v="100"/>
    <n v="75.23"/>
    <n v="75.66"/>
    <n v="19946"/>
  </r>
  <r>
    <s v="Programme Type by Deanery"/>
    <x v="0"/>
    <x v="7"/>
    <x v="4"/>
    <n v="2019"/>
    <n v="45.83"/>
    <s v="Within IQR"/>
    <n v="42.34"/>
    <n v="49.32"/>
    <n v="87"/>
    <n v="16.61"/>
    <n v="48.99"/>
    <n v="0"/>
    <n v="37.5"/>
    <n v="50"/>
    <n v="62.5"/>
    <n v="100"/>
    <n v="48.76"/>
    <n v="49.23"/>
    <n v="21713"/>
  </r>
  <r>
    <s v="Programme Type by Deanery"/>
    <x v="0"/>
    <x v="7"/>
    <x v="5"/>
    <n v="2019"/>
    <n v="72.510000000000005"/>
    <s v="Within IQR"/>
    <n v="69.13"/>
    <n v="75.89"/>
    <n v="87"/>
    <n v="16.079999999999998"/>
    <n v="74.95"/>
    <n v="0"/>
    <n v="66.67"/>
    <n v="75"/>
    <n v="83.33"/>
    <n v="100"/>
    <n v="74.73"/>
    <n v="75.17"/>
    <n v="21307"/>
  </r>
  <r>
    <s v="Programme Type by Deanery"/>
    <x v="0"/>
    <x v="7"/>
    <x v="6"/>
    <n v="2019"/>
    <n v="63.17"/>
    <s v="Within IQR"/>
    <n v="59.22"/>
    <n v="67.13"/>
    <n v="87"/>
    <n v="18.82"/>
    <n v="66.709999999999994"/>
    <n v="0"/>
    <n v="56.25"/>
    <n v="68.75"/>
    <n v="75"/>
    <n v="100"/>
    <n v="66.44"/>
    <n v="66.97"/>
    <n v="18027"/>
  </r>
  <r>
    <s v="Programme Type by Deanery"/>
    <x v="0"/>
    <x v="7"/>
    <x v="7"/>
    <n v="2019"/>
    <n v="62.3"/>
    <s v="Below"/>
    <n v="57.93"/>
    <n v="66.66"/>
    <n v="87"/>
    <n v="20.77"/>
    <n v="73.44"/>
    <n v="0"/>
    <n v="65"/>
    <n v="75"/>
    <n v="85"/>
    <n v="100"/>
    <n v="73.2"/>
    <n v="73.680000000000007"/>
    <n v="21797"/>
  </r>
  <r>
    <s v="Programme Type by Deanery"/>
    <x v="0"/>
    <x v="7"/>
    <x v="8"/>
    <n v="2019"/>
    <n v="79.59"/>
    <s v="Within IQR"/>
    <n v="76.59"/>
    <n v="82.6"/>
    <n v="86"/>
    <n v="14.21"/>
    <n v="80.510000000000005"/>
    <n v="0"/>
    <n v="75"/>
    <n v="85"/>
    <n v="90"/>
    <n v="100"/>
    <n v="80.290000000000006"/>
    <n v="80.72"/>
    <n v="21749"/>
  </r>
  <r>
    <s v="Programme Type by Deanery"/>
    <x v="0"/>
    <x v="7"/>
    <x v="9"/>
    <n v="2019"/>
    <n v="70.14"/>
    <s v="Below"/>
    <n v="65.900000000000006"/>
    <n v="74.39"/>
    <n v="87"/>
    <n v="20.21"/>
    <n v="81.36"/>
    <n v="10"/>
    <n v="77.5"/>
    <n v="77.5"/>
    <n v="100"/>
    <n v="100"/>
    <n v="81.13"/>
    <n v="81.58"/>
    <n v="21797"/>
  </r>
  <r>
    <s v="Programme Type by Deanery"/>
    <x v="0"/>
    <x v="7"/>
    <x v="10"/>
    <n v="2019"/>
    <n v="70.69"/>
    <s v="Below"/>
    <n v="66.91"/>
    <n v="74.459999999999994"/>
    <n v="87"/>
    <n v="17.97"/>
    <n v="79.53"/>
    <n v="0"/>
    <n v="75"/>
    <n v="75"/>
    <n v="91.67"/>
    <n v="100"/>
    <n v="79.319999999999993"/>
    <n v="79.75"/>
    <n v="21375"/>
  </r>
  <r>
    <s v="Programme Type by Deanery"/>
    <x v="0"/>
    <x v="7"/>
    <x v="11"/>
    <n v="2019"/>
    <n v="66.569999999999993"/>
    <s v="Below"/>
    <n v="62.53"/>
    <n v="70.62"/>
    <n v="87"/>
    <n v="19.25"/>
    <n v="74.849999999999994"/>
    <n v="0"/>
    <n v="66.67"/>
    <n v="75"/>
    <n v="83.33"/>
    <n v="100"/>
    <n v="74.62"/>
    <n v="75.09"/>
    <n v="21754"/>
  </r>
  <r>
    <s v="Programme Type by Deanery"/>
    <x v="0"/>
    <x v="7"/>
    <x v="12"/>
    <n v="2019"/>
    <n v="80.03"/>
    <s v="Below"/>
    <n v="76.19"/>
    <n v="83.86"/>
    <n v="87"/>
    <n v="18.260000000000002"/>
    <n v="86.54"/>
    <n v="0"/>
    <n v="81.25"/>
    <n v="87.5"/>
    <n v="100"/>
    <n v="100"/>
    <n v="86.33"/>
    <n v="86.74"/>
    <n v="21797"/>
  </r>
  <r>
    <s v="Programme Type by Deanery"/>
    <x v="0"/>
    <x v="7"/>
    <x v="13"/>
    <n v="2019"/>
    <n v="75.05"/>
    <s v="Within IQR"/>
    <n v="69.81"/>
    <n v="80.290000000000006"/>
    <n v="82"/>
    <n v="24.22"/>
    <n v="77.150000000000006"/>
    <n v="0"/>
    <n v="75"/>
    <n v="87.5"/>
    <n v="91.67"/>
    <n v="100"/>
    <n v="76.77"/>
    <n v="77.53"/>
    <n v="16942"/>
  </r>
  <r>
    <s v="Programme Type by Deanery"/>
    <x v="0"/>
    <x v="7"/>
    <x v="14"/>
    <n v="2019"/>
    <n v="59.23"/>
    <s v="Below"/>
    <n v="55.59"/>
    <n v="62.88"/>
    <n v="87"/>
    <n v="17.350000000000001"/>
    <n v="69.650000000000006"/>
    <n v="0"/>
    <n v="61.67"/>
    <n v="71.67"/>
    <n v="85"/>
    <n v="100"/>
    <n v="69.349999999999994"/>
    <n v="69.94"/>
    <n v="21713"/>
  </r>
  <r>
    <s v="Programme Type by Deanery"/>
    <x v="0"/>
    <x v="7"/>
    <x v="15"/>
    <n v="2019"/>
    <n v="67.260000000000005"/>
    <s v="Within IQR"/>
    <n v="63.27"/>
    <n v="71.239999999999995"/>
    <n v="82"/>
    <n v="18.41"/>
    <n v="68.900000000000006"/>
    <n v="0"/>
    <n v="60"/>
    <n v="68.33"/>
    <n v="85"/>
    <n v="100"/>
    <n v="68.599999999999994"/>
    <n v="69.2"/>
    <n v="21035"/>
  </r>
  <r>
    <s v="Programme Type by Deanery"/>
    <x v="0"/>
    <x v="7"/>
    <x v="16"/>
    <n v="2019"/>
    <n v="63.71"/>
    <s v="Within IQR"/>
    <n v="59.24"/>
    <n v="68.180000000000007"/>
    <n v="86"/>
    <n v="21.14"/>
    <n v="68.72"/>
    <n v="0"/>
    <n v="50"/>
    <n v="68.75"/>
    <n v="91.67"/>
    <n v="100"/>
    <n v="68.39"/>
    <n v="69.05"/>
    <n v="21407"/>
  </r>
  <r>
    <s v="Programme Type by Deanery"/>
    <x v="0"/>
    <x v="7"/>
    <x v="17"/>
    <n v="2019"/>
    <n v="52.3"/>
    <s v="Within IQR"/>
    <n v="48.3"/>
    <n v="56.3"/>
    <n v="87"/>
    <n v="19.02"/>
    <n v="62.26"/>
    <n v="0"/>
    <n v="50"/>
    <n v="62.5"/>
    <n v="75"/>
    <n v="100"/>
    <n v="61.95"/>
    <n v="62.56"/>
    <n v="19046"/>
  </r>
  <r>
    <s v="Programme Type by Deanery"/>
    <x v="0"/>
    <x v="8"/>
    <x v="0"/>
    <n v="2019"/>
    <n v="71.569999999999993"/>
    <s v="Below"/>
    <n v="66.489999999999995"/>
    <n v="76.66"/>
    <n v="54"/>
    <n v="19.07"/>
    <n v="81.45"/>
    <n v="4"/>
    <n v="75"/>
    <n v="81"/>
    <n v="95"/>
    <n v="100"/>
    <n v="81.239999999999995"/>
    <n v="81.66"/>
    <n v="21797"/>
  </r>
  <r>
    <s v="Programme Type by Deanery"/>
    <x v="0"/>
    <x v="8"/>
    <x v="1"/>
    <n v="2019"/>
    <n v="86.2"/>
    <s v="Below"/>
    <n v="83.11"/>
    <n v="89.3"/>
    <n v="54"/>
    <n v="11.61"/>
    <n v="93.06"/>
    <n v="0"/>
    <n v="90"/>
    <n v="95"/>
    <n v="100"/>
    <n v="100"/>
    <n v="92.94"/>
    <n v="93.18"/>
    <n v="21209"/>
  </r>
  <r>
    <s v="Programme Type by Deanery"/>
    <x v="0"/>
    <x v="8"/>
    <x v="2"/>
    <n v="2019"/>
    <n v="83.49"/>
    <s v="Below"/>
    <n v="80.19"/>
    <n v="86.79"/>
    <n v="53"/>
    <n v="12.26"/>
    <n v="90.7"/>
    <n v="0"/>
    <n v="87.5"/>
    <n v="93.75"/>
    <n v="100"/>
    <n v="100"/>
    <n v="90.57"/>
    <n v="90.84"/>
    <n v="19474"/>
  </r>
  <r>
    <s v="Programme Type by Deanery"/>
    <x v="0"/>
    <x v="8"/>
    <x v="3"/>
    <n v="2019"/>
    <n v="72.94"/>
    <s v="Within IQR"/>
    <n v="68.05"/>
    <n v="77.83"/>
    <n v="54"/>
    <n v="18.34"/>
    <n v="75.44"/>
    <n v="0"/>
    <n v="68.75"/>
    <n v="75"/>
    <n v="85"/>
    <n v="100"/>
    <n v="75.23"/>
    <n v="75.66"/>
    <n v="19946"/>
  </r>
  <r>
    <s v="Programme Type by Deanery"/>
    <x v="0"/>
    <x v="8"/>
    <x v="4"/>
    <n v="2019"/>
    <n v="36.54"/>
    <s v="Below"/>
    <n v="32.4"/>
    <n v="40.67"/>
    <n v="54"/>
    <n v="15.5"/>
    <n v="48.99"/>
    <n v="0"/>
    <n v="37.5"/>
    <n v="50"/>
    <n v="62.5"/>
    <n v="100"/>
    <n v="48.76"/>
    <n v="49.23"/>
    <n v="21713"/>
  </r>
  <r>
    <s v="Programme Type by Deanery"/>
    <x v="0"/>
    <x v="8"/>
    <x v="5"/>
    <n v="2019"/>
    <n v="69.290000000000006"/>
    <s v="Within IQR"/>
    <n v="65.02"/>
    <n v="73.56"/>
    <n v="54"/>
    <n v="16.010000000000002"/>
    <n v="74.95"/>
    <n v="0"/>
    <n v="66.67"/>
    <n v="75"/>
    <n v="83.33"/>
    <n v="100"/>
    <n v="74.73"/>
    <n v="75.17"/>
    <n v="21307"/>
  </r>
  <r>
    <s v="Programme Type by Deanery"/>
    <x v="0"/>
    <x v="8"/>
    <x v="6"/>
    <n v="2019"/>
    <n v="63.31"/>
    <s v="Within IQR"/>
    <n v="59.44"/>
    <n v="67.180000000000007"/>
    <n v="54"/>
    <n v="14.5"/>
    <n v="66.709999999999994"/>
    <n v="0"/>
    <n v="56.25"/>
    <n v="68.75"/>
    <n v="75"/>
    <n v="100"/>
    <n v="66.44"/>
    <n v="66.97"/>
    <n v="18027"/>
  </r>
  <r>
    <s v="Programme Type by Deanery"/>
    <x v="0"/>
    <x v="8"/>
    <x v="7"/>
    <n v="2019"/>
    <n v="57.13"/>
    <s v="Below"/>
    <n v="51.39"/>
    <n v="62.87"/>
    <n v="54"/>
    <n v="21.54"/>
    <n v="73.44"/>
    <n v="0"/>
    <n v="65"/>
    <n v="75"/>
    <n v="85"/>
    <n v="100"/>
    <n v="73.2"/>
    <n v="73.680000000000007"/>
    <n v="21797"/>
  </r>
  <r>
    <s v="Programme Type by Deanery"/>
    <x v="0"/>
    <x v="8"/>
    <x v="8"/>
    <n v="2019"/>
    <n v="80.23"/>
    <s v="Within IQR"/>
    <n v="76.62"/>
    <n v="83.85"/>
    <n v="54"/>
    <n v="13.55"/>
    <n v="80.510000000000005"/>
    <n v="0"/>
    <n v="75"/>
    <n v="85"/>
    <n v="90"/>
    <n v="100"/>
    <n v="80.290000000000006"/>
    <n v="80.72"/>
    <n v="21749"/>
  </r>
  <r>
    <s v="Programme Type by Deanery"/>
    <x v="0"/>
    <x v="8"/>
    <x v="9"/>
    <n v="2019"/>
    <n v="68.7"/>
    <s v="Below"/>
    <n v="63.41"/>
    <n v="74"/>
    <n v="54"/>
    <n v="19.84"/>
    <n v="81.36"/>
    <n v="10"/>
    <n v="77.5"/>
    <n v="77.5"/>
    <n v="100"/>
    <n v="100"/>
    <n v="81.13"/>
    <n v="81.58"/>
    <n v="21797"/>
  </r>
  <r>
    <s v="Programme Type by Deanery"/>
    <x v="0"/>
    <x v="8"/>
    <x v="10"/>
    <n v="2019"/>
    <n v="70.680000000000007"/>
    <s v="Below"/>
    <n v="65.69"/>
    <n v="75.67"/>
    <n v="54"/>
    <n v="18.72"/>
    <n v="79.53"/>
    <n v="0"/>
    <n v="75"/>
    <n v="75"/>
    <n v="91.67"/>
    <n v="100"/>
    <n v="79.319999999999993"/>
    <n v="79.75"/>
    <n v="21375"/>
  </r>
  <r>
    <s v="Programme Type by Deanery"/>
    <x v="0"/>
    <x v="8"/>
    <x v="11"/>
    <n v="2019"/>
    <n v="65.41"/>
    <s v="Below"/>
    <n v="60.68"/>
    <n v="70.14"/>
    <n v="53"/>
    <n v="17.559999999999999"/>
    <n v="74.849999999999994"/>
    <n v="0"/>
    <n v="66.67"/>
    <n v="75"/>
    <n v="83.33"/>
    <n v="100"/>
    <n v="74.62"/>
    <n v="75.09"/>
    <n v="21754"/>
  </r>
  <r>
    <s v="Programme Type by Deanery"/>
    <x v="0"/>
    <x v="8"/>
    <x v="12"/>
    <n v="2019"/>
    <n v="84.03"/>
    <s v="Within IQR"/>
    <n v="80.34"/>
    <n v="87.72"/>
    <n v="54"/>
    <n v="13.83"/>
    <n v="86.54"/>
    <n v="0"/>
    <n v="81.25"/>
    <n v="87.5"/>
    <n v="100"/>
    <n v="100"/>
    <n v="86.33"/>
    <n v="86.74"/>
    <n v="21797"/>
  </r>
  <r>
    <s v="Programme Type by Deanery"/>
    <x v="0"/>
    <x v="8"/>
    <x v="13"/>
    <n v="2019"/>
    <n v="74.92"/>
    <s v="In Q1 but not a below outlier"/>
    <n v="68.040000000000006"/>
    <n v="81.8"/>
    <n v="53"/>
    <n v="25.55"/>
    <n v="77.150000000000006"/>
    <n v="0"/>
    <n v="75"/>
    <n v="87.5"/>
    <n v="91.67"/>
    <n v="100"/>
    <n v="76.77"/>
    <n v="77.53"/>
    <n v="16942"/>
  </r>
  <r>
    <s v="Programme Type by Deanery"/>
    <x v="0"/>
    <x v="8"/>
    <x v="14"/>
    <n v="2019"/>
    <n v="56.02"/>
    <s v="Below"/>
    <n v="51.14"/>
    <n v="60.9"/>
    <n v="54"/>
    <n v="18.29"/>
    <n v="69.650000000000006"/>
    <n v="0"/>
    <n v="61.67"/>
    <n v="71.67"/>
    <n v="85"/>
    <n v="100"/>
    <n v="69.349999999999994"/>
    <n v="69.94"/>
    <n v="21713"/>
  </r>
  <r>
    <s v="Programme Type by Deanery"/>
    <x v="0"/>
    <x v="8"/>
    <x v="15"/>
    <n v="2019"/>
    <n v="73.33"/>
    <s v="Within IQR"/>
    <n v="69.319999999999993"/>
    <n v="77.34"/>
    <n v="52"/>
    <n v="14.75"/>
    <n v="68.900000000000006"/>
    <n v="0"/>
    <n v="60"/>
    <n v="68.33"/>
    <n v="85"/>
    <n v="100"/>
    <n v="68.599999999999994"/>
    <n v="69.2"/>
    <n v="21035"/>
  </r>
  <r>
    <s v="Programme Type by Deanery"/>
    <x v="0"/>
    <x v="8"/>
    <x v="16"/>
    <n v="2019"/>
    <n v="59.14"/>
    <s v="Within IQR"/>
    <n v="52.89"/>
    <n v="65.400000000000006"/>
    <n v="54"/>
    <n v="23.45"/>
    <n v="68.72"/>
    <n v="0"/>
    <n v="50"/>
    <n v="68.75"/>
    <n v="91.67"/>
    <n v="100"/>
    <n v="68.39"/>
    <n v="69.05"/>
    <n v="21407"/>
  </r>
  <r>
    <s v="Programme Type by Deanery"/>
    <x v="0"/>
    <x v="8"/>
    <x v="17"/>
    <n v="2019"/>
    <n v="42.71"/>
    <s v="Below"/>
    <n v="36.729999999999997"/>
    <n v="48.69"/>
    <n v="54"/>
    <n v="22.41"/>
    <n v="62.26"/>
    <n v="0"/>
    <n v="50"/>
    <n v="62.5"/>
    <n v="75"/>
    <n v="100"/>
    <n v="61.95"/>
    <n v="62.56"/>
    <n v="19046"/>
  </r>
  <r>
    <s v="Programme Type by Deanery"/>
    <x v="0"/>
    <x v="9"/>
    <x v="0"/>
    <n v="2019"/>
    <n v="75.34"/>
    <s v="Within IQR"/>
    <n v="71.16"/>
    <n v="79.53"/>
    <n v="58"/>
    <n v="16.239999999999998"/>
    <n v="81.45"/>
    <n v="4"/>
    <n v="75"/>
    <n v="81"/>
    <n v="95"/>
    <n v="100"/>
    <n v="81.239999999999995"/>
    <n v="81.66"/>
    <n v="21797"/>
  </r>
  <r>
    <s v="Programme Type by Deanery"/>
    <x v="0"/>
    <x v="9"/>
    <x v="1"/>
    <n v="2019"/>
    <n v="87.24"/>
    <s v="Below"/>
    <n v="84.26"/>
    <n v="90.22"/>
    <n v="58"/>
    <n v="11.59"/>
    <n v="93.06"/>
    <n v="0"/>
    <n v="90"/>
    <n v="95"/>
    <n v="100"/>
    <n v="100"/>
    <n v="92.94"/>
    <n v="93.18"/>
    <n v="21209"/>
  </r>
  <r>
    <s v="Programme Type by Deanery"/>
    <x v="0"/>
    <x v="9"/>
    <x v="2"/>
    <n v="2019"/>
    <n v="87.5"/>
    <s v="Within IQR"/>
    <n v="85.02"/>
    <n v="89.98"/>
    <n v="58"/>
    <n v="9.65"/>
    <n v="90.7"/>
    <n v="0"/>
    <n v="87.5"/>
    <n v="93.75"/>
    <n v="100"/>
    <n v="100"/>
    <n v="90.57"/>
    <n v="90.84"/>
    <n v="19474"/>
  </r>
  <r>
    <s v="Programme Type by Deanery"/>
    <x v="0"/>
    <x v="9"/>
    <x v="3"/>
    <n v="2019"/>
    <n v="76.38"/>
    <s v="Within IQR"/>
    <n v="72.22"/>
    <n v="80.55"/>
    <n v="56"/>
    <n v="15.89"/>
    <n v="75.44"/>
    <n v="0"/>
    <n v="68.75"/>
    <n v="75"/>
    <n v="85"/>
    <n v="100"/>
    <n v="75.23"/>
    <n v="75.66"/>
    <n v="19946"/>
  </r>
  <r>
    <s v="Programme Type by Deanery"/>
    <x v="0"/>
    <x v="9"/>
    <x v="4"/>
    <n v="2019"/>
    <n v="35.99"/>
    <s v="Below"/>
    <n v="32.04"/>
    <n v="39.950000000000003"/>
    <n v="58"/>
    <n v="15.37"/>
    <n v="48.99"/>
    <n v="0"/>
    <n v="37.5"/>
    <n v="50"/>
    <n v="62.5"/>
    <n v="100"/>
    <n v="48.76"/>
    <n v="49.23"/>
    <n v="21713"/>
  </r>
  <r>
    <s v="Programme Type by Deanery"/>
    <x v="0"/>
    <x v="9"/>
    <x v="5"/>
    <n v="2019"/>
    <n v="76.010000000000005"/>
    <s v="Within IQR"/>
    <n v="72.3"/>
    <n v="79.709999999999994"/>
    <n v="58"/>
    <n v="14.4"/>
    <n v="74.95"/>
    <n v="0"/>
    <n v="66.67"/>
    <n v="75"/>
    <n v="83.33"/>
    <n v="100"/>
    <n v="74.73"/>
    <n v="75.17"/>
    <n v="21307"/>
  </r>
  <r>
    <s v="Programme Type by Deanery"/>
    <x v="0"/>
    <x v="9"/>
    <x v="6"/>
    <n v="2019"/>
    <n v="68.75"/>
    <s v="Within IQR"/>
    <n v="64.42"/>
    <n v="73.08"/>
    <n v="58"/>
    <n v="16.82"/>
    <n v="66.709999999999994"/>
    <n v="0"/>
    <n v="56.25"/>
    <n v="68.75"/>
    <n v="75"/>
    <n v="100"/>
    <n v="66.44"/>
    <n v="66.97"/>
    <n v="18027"/>
  </r>
  <r>
    <s v="Programme Type by Deanery"/>
    <x v="0"/>
    <x v="9"/>
    <x v="7"/>
    <n v="2019"/>
    <n v="69.14"/>
    <s v="Within IQR"/>
    <n v="65.150000000000006"/>
    <n v="73.13"/>
    <n v="58"/>
    <n v="15.51"/>
    <n v="73.44"/>
    <n v="0"/>
    <n v="65"/>
    <n v="75"/>
    <n v="85"/>
    <n v="100"/>
    <n v="73.2"/>
    <n v="73.680000000000007"/>
    <n v="21797"/>
  </r>
  <r>
    <s v="Programme Type by Deanery"/>
    <x v="0"/>
    <x v="9"/>
    <x v="8"/>
    <n v="2019"/>
    <n v="81.55"/>
    <s v="Within IQR"/>
    <n v="78.77"/>
    <n v="84.34"/>
    <n v="58"/>
    <n v="10.82"/>
    <n v="80.510000000000005"/>
    <n v="0"/>
    <n v="75"/>
    <n v="85"/>
    <n v="90"/>
    <n v="100"/>
    <n v="80.290000000000006"/>
    <n v="80.72"/>
    <n v="21749"/>
  </r>
  <r>
    <s v="Programme Type by Deanery"/>
    <x v="0"/>
    <x v="9"/>
    <x v="9"/>
    <n v="2019"/>
    <n v="75.95"/>
    <s v="In Q1 but not a below outlier"/>
    <n v="70.53"/>
    <n v="81.37"/>
    <n v="58"/>
    <n v="21.05"/>
    <n v="81.36"/>
    <n v="10"/>
    <n v="77.5"/>
    <n v="77.5"/>
    <n v="100"/>
    <n v="100"/>
    <n v="81.13"/>
    <n v="81.58"/>
    <n v="21797"/>
  </r>
  <r>
    <s v="Programme Type by Deanery"/>
    <x v="0"/>
    <x v="9"/>
    <x v="10"/>
    <n v="2019"/>
    <n v="76.010000000000005"/>
    <s v="Within IQR"/>
    <n v="71.27"/>
    <n v="80.739999999999995"/>
    <n v="58"/>
    <n v="18.41"/>
    <n v="79.53"/>
    <n v="0"/>
    <n v="75"/>
    <n v="75"/>
    <n v="91.67"/>
    <n v="100"/>
    <n v="79.319999999999993"/>
    <n v="79.75"/>
    <n v="21375"/>
  </r>
  <r>
    <s v="Programme Type by Deanery"/>
    <x v="0"/>
    <x v="9"/>
    <x v="11"/>
    <n v="2019"/>
    <n v="71.41"/>
    <s v="Within IQR"/>
    <n v="66.84"/>
    <n v="75.97"/>
    <n v="58"/>
    <n v="17.739999999999998"/>
    <n v="74.849999999999994"/>
    <n v="0"/>
    <n v="66.67"/>
    <n v="75"/>
    <n v="83.33"/>
    <n v="100"/>
    <n v="74.62"/>
    <n v="75.09"/>
    <n v="21754"/>
  </r>
  <r>
    <s v="Programme Type by Deanery"/>
    <x v="0"/>
    <x v="9"/>
    <x v="12"/>
    <n v="2019"/>
    <n v="83.19"/>
    <s v="Within IQR"/>
    <n v="78.47"/>
    <n v="87.91"/>
    <n v="58"/>
    <n v="18.329999999999998"/>
    <n v="86.54"/>
    <n v="0"/>
    <n v="81.25"/>
    <n v="87.5"/>
    <n v="100"/>
    <n v="100"/>
    <n v="86.33"/>
    <n v="86.74"/>
    <n v="21797"/>
  </r>
  <r>
    <s v="Programme Type by Deanery"/>
    <x v="0"/>
    <x v="9"/>
    <x v="13"/>
    <n v="2019"/>
    <n v="74.44"/>
    <s v="In Q1 but not a below outlier"/>
    <n v="66.72"/>
    <n v="82.16"/>
    <n v="52"/>
    <n v="28.39"/>
    <n v="77.150000000000006"/>
    <n v="0"/>
    <n v="75"/>
    <n v="87.5"/>
    <n v="91.67"/>
    <n v="100"/>
    <n v="76.77"/>
    <n v="77.53"/>
    <n v="16942"/>
  </r>
  <r>
    <s v="Programme Type by Deanery"/>
    <x v="0"/>
    <x v="9"/>
    <x v="14"/>
    <n v="2019"/>
    <n v="57.13"/>
    <s v="Below"/>
    <n v="51.09"/>
    <n v="63.17"/>
    <n v="58"/>
    <n v="23.47"/>
    <n v="69.650000000000006"/>
    <n v="0"/>
    <n v="61.67"/>
    <n v="71.67"/>
    <n v="85"/>
    <n v="100"/>
    <n v="69.349999999999994"/>
    <n v="69.94"/>
    <n v="21713"/>
  </r>
  <r>
    <s v="Programme Type by Deanery"/>
    <x v="0"/>
    <x v="9"/>
    <x v="15"/>
    <n v="2019"/>
    <n v="73.900000000000006"/>
    <s v="Within IQR"/>
    <n v="69.81"/>
    <n v="78"/>
    <n v="57"/>
    <n v="15.78"/>
    <n v="68.900000000000006"/>
    <n v="0"/>
    <n v="60"/>
    <n v="68.33"/>
    <n v="85"/>
    <n v="100"/>
    <n v="68.599999999999994"/>
    <n v="69.2"/>
    <n v="21035"/>
  </r>
  <r>
    <s v="Programme Type by Deanery"/>
    <x v="0"/>
    <x v="9"/>
    <x v="16"/>
    <n v="2019"/>
    <n v="66.3"/>
    <s v="Within IQR"/>
    <n v="60.89"/>
    <n v="71.709999999999994"/>
    <n v="57"/>
    <n v="20.84"/>
    <n v="68.72"/>
    <n v="0"/>
    <n v="50"/>
    <n v="68.75"/>
    <n v="91.67"/>
    <n v="100"/>
    <n v="68.39"/>
    <n v="69.05"/>
    <n v="21407"/>
  </r>
  <r>
    <s v="Programme Type by Deanery"/>
    <x v="0"/>
    <x v="9"/>
    <x v="17"/>
    <n v="2019"/>
    <n v="44.18"/>
    <s v="Below"/>
    <n v="38.590000000000003"/>
    <n v="49.78"/>
    <n v="58"/>
    <n v="21.74"/>
    <n v="62.26"/>
    <n v="0"/>
    <n v="50"/>
    <n v="62.5"/>
    <n v="75"/>
    <n v="100"/>
    <n v="61.95"/>
    <n v="62.56"/>
    <n v="19046"/>
  </r>
  <r>
    <s v="Programme Type by Deanery"/>
    <x v="0"/>
    <x v="10"/>
    <x v="0"/>
    <n v="2019"/>
    <n v="79.760000000000005"/>
    <s v="Within IQR"/>
    <n v="73.28"/>
    <n v="86.24"/>
    <n v="29"/>
    <n v="17.8"/>
    <n v="81.45"/>
    <n v="4"/>
    <n v="75"/>
    <n v="81"/>
    <n v="95"/>
    <n v="100"/>
    <n v="81.239999999999995"/>
    <n v="81.66"/>
    <n v="21797"/>
  </r>
  <r>
    <s v="Programme Type by Deanery"/>
    <x v="0"/>
    <x v="10"/>
    <x v="1"/>
    <n v="2019"/>
    <n v="91.55"/>
    <s v="Within IQR"/>
    <n v="88.4"/>
    <n v="94.71"/>
    <n v="29"/>
    <n v="8.67"/>
    <n v="93.06"/>
    <n v="0"/>
    <n v="90"/>
    <n v="95"/>
    <n v="100"/>
    <n v="100"/>
    <n v="92.94"/>
    <n v="93.18"/>
    <n v="21209"/>
  </r>
  <r>
    <s v="Programme Type by Deanery"/>
    <x v="0"/>
    <x v="10"/>
    <x v="2"/>
    <n v="2019"/>
    <n v="90.09"/>
    <s v="Within IQR"/>
    <n v="86.73"/>
    <n v="93.44"/>
    <n v="29"/>
    <n v="9.23"/>
    <n v="90.7"/>
    <n v="0"/>
    <n v="87.5"/>
    <n v="93.75"/>
    <n v="100"/>
    <n v="100"/>
    <n v="90.57"/>
    <n v="90.84"/>
    <n v="19474"/>
  </r>
  <r>
    <s v="Programme Type by Deanery"/>
    <x v="0"/>
    <x v="10"/>
    <x v="3"/>
    <n v="2019"/>
    <n v="81.790000000000006"/>
    <s v="Within IQR"/>
    <n v="78.010000000000005"/>
    <n v="85.56"/>
    <n v="28"/>
    <n v="10.199999999999999"/>
    <n v="75.44"/>
    <n v="0"/>
    <n v="68.75"/>
    <n v="75"/>
    <n v="85"/>
    <n v="100"/>
    <n v="75.23"/>
    <n v="75.66"/>
    <n v="19946"/>
  </r>
  <r>
    <s v="Programme Type by Deanery"/>
    <x v="0"/>
    <x v="10"/>
    <x v="4"/>
    <n v="2019"/>
    <n v="48.42"/>
    <s v="Within IQR"/>
    <n v="42.96"/>
    <n v="53.87"/>
    <n v="29"/>
    <n v="14.99"/>
    <n v="48.99"/>
    <n v="0"/>
    <n v="37.5"/>
    <n v="50"/>
    <n v="62.5"/>
    <n v="100"/>
    <n v="48.76"/>
    <n v="49.23"/>
    <n v="21713"/>
  </r>
  <r>
    <s v="Programme Type by Deanery"/>
    <x v="0"/>
    <x v="10"/>
    <x v="5"/>
    <n v="2019"/>
    <n v="75.569999999999993"/>
    <s v="Within IQR"/>
    <n v="70.260000000000005"/>
    <n v="80.89"/>
    <n v="29"/>
    <n v="14.59"/>
    <n v="74.95"/>
    <n v="0"/>
    <n v="66.67"/>
    <n v="75"/>
    <n v="83.33"/>
    <n v="100"/>
    <n v="74.73"/>
    <n v="75.17"/>
    <n v="21307"/>
  </r>
  <r>
    <s v="Programme Type by Deanery"/>
    <x v="0"/>
    <x v="10"/>
    <x v="6"/>
    <n v="2019"/>
    <n v="64.58"/>
    <s v="Within IQR"/>
    <n v="58.56"/>
    <n v="70.61"/>
    <n v="29"/>
    <n v="16.55"/>
    <n v="66.709999999999994"/>
    <n v="0"/>
    <n v="56.25"/>
    <n v="68.75"/>
    <n v="75"/>
    <n v="100"/>
    <n v="66.44"/>
    <n v="66.97"/>
    <n v="18027"/>
  </r>
  <r>
    <s v="Programme Type by Deanery"/>
    <x v="0"/>
    <x v="10"/>
    <x v="7"/>
    <n v="2019"/>
    <n v="70.17"/>
    <s v="Within IQR"/>
    <n v="63.46"/>
    <n v="76.89"/>
    <n v="29"/>
    <n v="18.440000000000001"/>
    <n v="73.44"/>
    <n v="0"/>
    <n v="65"/>
    <n v="75"/>
    <n v="85"/>
    <n v="100"/>
    <n v="73.2"/>
    <n v="73.680000000000007"/>
    <n v="21797"/>
  </r>
  <r>
    <s v="Programme Type by Deanery"/>
    <x v="0"/>
    <x v="10"/>
    <x v="8"/>
    <n v="2019"/>
    <n v="78.099999999999994"/>
    <s v="Within IQR"/>
    <n v="72.42"/>
    <n v="83.78"/>
    <n v="29"/>
    <n v="15.61"/>
    <n v="80.510000000000005"/>
    <n v="0"/>
    <n v="75"/>
    <n v="85"/>
    <n v="90"/>
    <n v="100"/>
    <n v="80.290000000000006"/>
    <n v="80.72"/>
    <n v="21749"/>
  </r>
  <r>
    <s v="Programme Type by Deanery"/>
    <x v="0"/>
    <x v="10"/>
    <x v="9"/>
    <n v="2019"/>
    <n v="77.33"/>
    <s v="In Q1 but not a below outlier"/>
    <n v="70.209999999999994"/>
    <n v="84.45"/>
    <n v="29"/>
    <n v="19.559999999999999"/>
    <n v="81.36"/>
    <n v="10"/>
    <n v="77.5"/>
    <n v="77.5"/>
    <n v="100"/>
    <n v="100"/>
    <n v="81.13"/>
    <n v="81.58"/>
    <n v="21797"/>
  </r>
  <r>
    <s v="Programme Type by Deanery"/>
    <x v="0"/>
    <x v="10"/>
    <x v="10"/>
    <n v="2019"/>
    <n v="78.45"/>
    <s v="Within IQR"/>
    <n v="71.22"/>
    <n v="85.68"/>
    <n v="29"/>
    <n v="19.86"/>
    <n v="79.53"/>
    <n v="0"/>
    <n v="75"/>
    <n v="75"/>
    <n v="91.67"/>
    <n v="100"/>
    <n v="79.319999999999993"/>
    <n v="79.75"/>
    <n v="21375"/>
  </r>
  <r>
    <s v="Programme Type by Deanery"/>
    <x v="0"/>
    <x v="10"/>
    <x v="11"/>
    <n v="2019"/>
    <n v="70.11"/>
    <s v="Within IQR"/>
    <n v="64.650000000000006"/>
    <n v="75.58"/>
    <n v="29"/>
    <n v="15.03"/>
    <n v="74.849999999999994"/>
    <n v="0"/>
    <n v="66.67"/>
    <n v="75"/>
    <n v="83.33"/>
    <n v="100"/>
    <n v="74.62"/>
    <n v="75.09"/>
    <n v="21754"/>
  </r>
  <r>
    <s v="Programme Type by Deanery"/>
    <x v="0"/>
    <x v="10"/>
    <x v="12"/>
    <n v="2019"/>
    <n v="84.48"/>
    <s v="Within IQR"/>
    <n v="79.56"/>
    <n v="89.41"/>
    <n v="29"/>
    <n v="13.53"/>
    <n v="86.54"/>
    <n v="0"/>
    <n v="81.25"/>
    <n v="87.5"/>
    <n v="100"/>
    <n v="100"/>
    <n v="86.33"/>
    <n v="86.74"/>
    <n v="21797"/>
  </r>
  <r>
    <s v="Programme Type by Deanery"/>
    <x v="0"/>
    <x v="10"/>
    <x v="13"/>
    <n v="2019"/>
    <n v="80.5"/>
    <s v="Within IQR"/>
    <n v="74.14"/>
    <n v="86.86"/>
    <n v="25"/>
    <n v="16.21"/>
    <n v="77.150000000000006"/>
    <n v="0"/>
    <n v="75"/>
    <n v="87.5"/>
    <n v="91.67"/>
    <n v="100"/>
    <n v="76.77"/>
    <n v="77.53"/>
    <n v="16942"/>
  </r>
  <r>
    <s v="Programme Type by Deanery"/>
    <x v="0"/>
    <x v="10"/>
    <x v="14"/>
    <n v="2019"/>
    <n v="68.33"/>
    <s v="Within IQR"/>
    <n v="62.11"/>
    <n v="74.56"/>
    <n v="29"/>
    <n v="17.11"/>
    <n v="69.650000000000006"/>
    <n v="0"/>
    <n v="61.67"/>
    <n v="71.67"/>
    <n v="85"/>
    <n v="100"/>
    <n v="69.349999999999994"/>
    <n v="69.94"/>
    <n v="21713"/>
  </r>
  <r>
    <s v="Programme Type by Deanery"/>
    <x v="0"/>
    <x v="10"/>
    <x v="15"/>
    <n v="2019"/>
    <n v="62.74"/>
    <s v="Within IQR"/>
    <n v="57.09"/>
    <n v="68.39"/>
    <n v="28"/>
    <n v="15.25"/>
    <n v="68.900000000000006"/>
    <n v="0"/>
    <n v="60"/>
    <n v="68.33"/>
    <n v="85"/>
    <n v="100"/>
    <n v="68.599999999999994"/>
    <n v="69.2"/>
    <n v="21035"/>
  </r>
  <r>
    <s v="Programme Type by Deanery"/>
    <x v="0"/>
    <x v="10"/>
    <x v="16"/>
    <n v="2019"/>
    <n v="63.79"/>
    <s v="Within IQR"/>
    <n v="53.38"/>
    <n v="74.209999999999994"/>
    <n v="29"/>
    <n v="28.62"/>
    <n v="68.72"/>
    <n v="0"/>
    <n v="50"/>
    <n v="68.75"/>
    <n v="91.67"/>
    <n v="100"/>
    <n v="68.39"/>
    <n v="69.05"/>
    <n v="21407"/>
  </r>
  <r>
    <s v="Programme Type by Deanery"/>
    <x v="0"/>
    <x v="10"/>
    <x v="17"/>
    <n v="2019"/>
    <n v="61.42"/>
    <s v="Within IQR"/>
    <n v="56.41"/>
    <n v="66.44"/>
    <n v="29"/>
    <n v="13.78"/>
    <n v="62.26"/>
    <n v="0"/>
    <n v="50"/>
    <n v="62.5"/>
    <n v="75"/>
    <n v="100"/>
    <n v="61.95"/>
    <n v="62.56"/>
    <n v="19046"/>
  </r>
  <r>
    <s v="Programme Type by Deanery"/>
    <x v="0"/>
    <x v="11"/>
    <x v="0"/>
    <n v="2019"/>
    <n v="81.69"/>
    <s v="Within IQR"/>
    <n v="78.16"/>
    <n v="85.21"/>
    <n v="54"/>
    <n v="13.22"/>
    <n v="81.45"/>
    <n v="4"/>
    <n v="75"/>
    <n v="81"/>
    <n v="95"/>
    <n v="100"/>
    <n v="81.239999999999995"/>
    <n v="81.66"/>
    <n v="21797"/>
  </r>
  <r>
    <s v="Programme Type by Deanery"/>
    <x v="0"/>
    <x v="11"/>
    <x v="1"/>
    <n v="2019"/>
    <n v="93.98"/>
    <s v="Within IQR"/>
    <n v="92.34"/>
    <n v="95.63"/>
    <n v="54"/>
    <n v="6.17"/>
    <n v="93.06"/>
    <n v="0"/>
    <n v="90"/>
    <n v="95"/>
    <n v="100"/>
    <n v="100"/>
    <n v="92.94"/>
    <n v="93.18"/>
    <n v="21209"/>
  </r>
  <r>
    <s v="Programme Type by Deanery"/>
    <x v="0"/>
    <x v="11"/>
    <x v="2"/>
    <n v="2019"/>
    <n v="91.98"/>
    <s v="Within IQR"/>
    <n v="89.84"/>
    <n v="94.11"/>
    <n v="54"/>
    <n v="8"/>
    <n v="90.7"/>
    <n v="0"/>
    <n v="87.5"/>
    <n v="93.75"/>
    <n v="100"/>
    <n v="100"/>
    <n v="90.57"/>
    <n v="90.84"/>
    <n v="19474"/>
  </r>
  <r>
    <s v="Programme Type by Deanery"/>
    <x v="0"/>
    <x v="11"/>
    <x v="3"/>
    <n v="2019"/>
    <n v="79.040000000000006"/>
    <s v="Within IQR"/>
    <n v="75.38"/>
    <n v="82.71"/>
    <n v="51"/>
    <n v="13.35"/>
    <n v="75.44"/>
    <n v="0"/>
    <n v="68.75"/>
    <n v="75"/>
    <n v="85"/>
    <n v="100"/>
    <n v="75.23"/>
    <n v="75.66"/>
    <n v="19946"/>
  </r>
  <r>
    <s v="Programme Type by Deanery"/>
    <x v="0"/>
    <x v="11"/>
    <x v="4"/>
    <n v="2019"/>
    <n v="45.49"/>
    <s v="Within IQR"/>
    <n v="41.7"/>
    <n v="49.27"/>
    <n v="54"/>
    <n v="14.18"/>
    <n v="48.99"/>
    <n v="0"/>
    <n v="37.5"/>
    <n v="50"/>
    <n v="62.5"/>
    <n v="100"/>
    <n v="48.76"/>
    <n v="49.23"/>
    <n v="21713"/>
  </r>
  <r>
    <s v="Programme Type by Deanery"/>
    <x v="0"/>
    <x v="11"/>
    <x v="5"/>
    <n v="2019"/>
    <n v="79.48"/>
    <s v="Within IQR"/>
    <n v="75.64"/>
    <n v="83.31"/>
    <n v="54"/>
    <n v="14.36"/>
    <n v="74.95"/>
    <n v="0"/>
    <n v="66.67"/>
    <n v="75"/>
    <n v="83.33"/>
    <n v="100"/>
    <n v="74.73"/>
    <n v="75.17"/>
    <n v="21307"/>
  </r>
  <r>
    <s v="Programme Type by Deanery"/>
    <x v="0"/>
    <x v="11"/>
    <x v="6"/>
    <n v="2019"/>
    <n v="70.16"/>
    <s v="Within IQR"/>
    <n v="66.14"/>
    <n v="74.19"/>
    <n v="53"/>
    <n v="14.96"/>
    <n v="66.709999999999994"/>
    <n v="0"/>
    <n v="56.25"/>
    <n v="68.75"/>
    <n v="75"/>
    <n v="100"/>
    <n v="66.44"/>
    <n v="66.97"/>
    <n v="18027"/>
  </r>
  <r>
    <s v="Programme Type by Deanery"/>
    <x v="0"/>
    <x v="11"/>
    <x v="7"/>
    <n v="2019"/>
    <n v="74.81"/>
    <s v="Within IQR"/>
    <n v="69.84"/>
    <n v="79.790000000000006"/>
    <n v="54"/>
    <n v="18.66"/>
    <n v="73.44"/>
    <n v="0"/>
    <n v="65"/>
    <n v="75"/>
    <n v="85"/>
    <n v="100"/>
    <n v="73.2"/>
    <n v="73.680000000000007"/>
    <n v="21797"/>
  </r>
  <r>
    <s v="Programme Type by Deanery"/>
    <x v="0"/>
    <x v="11"/>
    <x v="8"/>
    <n v="2019"/>
    <n v="83.75"/>
    <s v="Within IQR"/>
    <n v="80.34"/>
    <n v="87.16"/>
    <n v="54"/>
    <n v="12.8"/>
    <n v="80.510000000000005"/>
    <n v="0"/>
    <n v="75"/>
    <n v="85"/>
    <n v="90"/>
    <n v="100"/>
    <n v="80.290000000000006"/>
    <n v="80.72"/>
    <n v="21749"/>
  </r>
  <r>
    <s v="Programme Type by Deanery"/>
    <x v="0"/>
    <x v="11"/>
    <x v="9"/>
    <n v="2019"/>
    <n v="81.02"/>
    <s v="Within IQR"/>
    <n v="76.7"/>
    <n v="85.34"/>
    <n v="54"/>
    <n v="16.18"/>
    <n v="81.36"/>
    <n v="10"/>
    <n v="77.5"/>
    <n v="77.5"/>
    <n v="100"/>
    <n v="100"/>
    <n v="81.13"/>
    <n v="81.58"/>
    <n v="21797"/>
  </r>
  <r>
    <s v="Programme Type by Deanery"/>
    <x v="0"/>
    <x v="11"/>
    <x v="10"/>
    <n v="2019"/>
    <n v="80.400000000000006"/>
    <s v="Within IQR"/>
    <n v="77.05"/>
    <n v="83.75"/>
    <n v="54"/>
    <n v="12.56"/>
    <n v="79.53"/>
    <n v="0"/>
    <n v="75"/>
    <n v="75"/>
    <n v="91.67"/>
    <n v="100"/>
    <n v="79.319999999999993"/>
    <n v="79.75"/>
    <n v="21375"/>
  </r>
  <r>
    <s v="Programme Type by Deanery"/>
    <x v="0"/>
    <x v="11"/>
    <x v="11"/>
    <n v="2019"/>
    <n v="77.010000000000005"/>
    <s v="Within IQR"/>
    <n v="73.150000000000006"/>
    <n v="80.87"/>
    <n v="54"/>
    <n v="14.47"/>
    <n v="74.849999999999994"/>
    <n v="0"/>
    <n v="66.67"/>
    <n v="75"/>
    <n v="83.33"/>
    <n v="100"/>
    <n v="74.62"/>
    <n v="75.09"/>
    <n v="21754"/>
  </r>
  <r>
    <s v="Programme Type by Deanery"/>
    <x v="0"/>
    <x v="11"/>
    <x v="12"/>
    <n v="2019"/>
    <n v="84.84"/>
    <s v="Within IQR"/>
    <n v="80.03"/>
    <n v="89.65"/>
    <n v="54"/>
    <n v="18.03"/>
    <n v="86.54"/>
    <n v="0"/>
    <n v="81.25"/>
    <n v="87.5"/>
    <n v="100"/>
    <n v="100"/>
    <n v="86.33"/>
    <n v="86.74"/>
    <n v="21797"/>
  </r>
  <r>
    <s v="Programme Type by Deanery"/>
    <x v="0"/>
    <x v="11"/>
    <x v="13"/>
    <n v="2019"/>
    <n v="82.63"/>
    <s v="Within IQR"/>
    <n v="77.06"/>
    <n v="88.19"/>
    <n v="47"/>
    <n v="19.47"/>
    <n v="77.150000000000006"/>
    <n v="0"/>
    <n v="75"/>
    <n v="87.5"/>
    <n v="91.67"/>
    <n v="100"/>
    <n v="76.77"/>
    <n v="77.53"/>
    <n v="16942"/>
  </r>
  <r>
    <s v="Programme Type by Deanery"/>
    <x v="0"/>
    <x v="11"/>
    <x v="14"/>
    <n v="2019"/>
    <n v="59.82"/>
    <s v="Below"/>
    <n v="54.75"/>
    <n v="64.88"/>
    <n v="54"/>
    <n v="18.989999999999998"/>
    <n v="69.650000000000006"/>
    <n v="0"/>
    <n v="61.67"/>
    <n v="71.67"/>
    <n v="85"/>
    <n v="100"/>
    <n v="69.349999999999994"/>
    <n v="69.94"/>
    <n v="21713"/>
  </r>
  <r>
    <s v="Programme Type by Deanery"/>
    <x v="0"/>
    <x v="11"/>
    <x v="15"/>
    <n v="2019"/>
    <n v="74.94"/>
    <s v="Within IQR"/>
    <n v="71.349999999999994"/>
    <n v="78.52"/>
    <n v="54"/>
    <n v="13.44"/>
    <n v="68.900000000000006"/>
    <n v="0"/>
    <n v="60"/>
    <n v="68.33"/>
    <n v="85"/>
    <n v="100"/>
    <n v="68.599999999999994"/>
    <n v="69.2"/>
    <n v="21035"/>
  </r>
  <r>
    <s v="Programme Type by Deanery"/>
    <x v="0"/>
    <x v="11"/>
    <x v="16"/>
    <n v="2019"/>
    <n v="71.650000000000006"/>
    <s v="Within IQR"/>
    <n v="64.8"/>
    <n v="78.5"/>
    <n v="51"/>
    <n v="24.97"/>
    <n v="68.72"/>
    <n v="0"/>
    <n v="50"/>
    <n v="68.75"/>
    <n v="91.67"/>
    <n v="100"/>
    <n v="68.39"/>
    <n v="69.05"/>
    <n v="21407"/>
  </r>
  <r>
    <s v="Programme Type by Deanery"/>
    <x v="0"/>
    <x v="11"/>
    <x v="17"/>
    <n v="2019"/>
    <n v="55.44"/>
    <s v="Within IQR"/>
    <n v="50.24"/>
    <n v="60.64"/>
    <n v="54"/>
    <n v="19.5"/>
    <n v="62.26"/>
    <n v="0"/>
    <n v="50"/>
    <n v="62.5"/>
    <n v="75"/>
    <n v="100"/>
    <n v="61.95"/>
    <n v="62.56"/>
    <n v="19046"/>
  </r>
  <r>
    <s v="Programme Type by Deanery"/>
    <x v="0"/>
    <x v="12"/>
    <x v="0"/>
    <n v="2019"/>
    <n v="78.680000000000007"/>
    <s v="Within IQR"/>
    <n v="76.14"/>
    <n v="81.22"/>
    <n v="167"/>
    <n v="16.760000000000002"/>
    <n v="81.45"/>
    <n v="4"/>
    <n v="75"/>
    <n v="81"/>
    <n v="95"/>
    <n v="100"/>
    <n v="81.239999999999995"/>
    <n v="81.66"/>
    <n v="21797"/>
  </r>
  <r>
    <s v="Programme Type by Deanery"/>
    <x v="0"/>
    <x v="12"/>
    <x v="1"/>
    <n v="2019"/>
    <n v="89.46"/>
    <s v="Below"/>
    <n v="87.69"/>
    <n v="91.23"/>
    <n v="167"/>
    <n v="11.68"/>
    <n v="93.06"/>
    <n v="0"/>
    <n v="90"/>
    <n v="95"/>
    <n v="100"/>
    <n v="100"/>
    <n v="92.94"/>
    <n v="93.18"/>
    <n v="21209"/>
  </r>
  <r>
    <s v="Programme Type by Deanery"/>
    <x v="0"/>
    <x v="12"/>
    <x v="2"/>
    <n v="2019"/>
    <n v="89.24"/>
    <s v="Within IQR"/>
    <n v="87.61"/>
    <n v="90.87"/>
    <n v="157"/>
    <n v="10.44"/>
    <n v="90.7"/>
    <n v="0"/>
    <n v="87.5"/>
    <n v="93.75"/>
    <n v="100"/>
    <n v="100"/>
    <n v="90.57"/>
    <n v="90.84"/>
    <n v="19474"/>
  </r>
  <r>
    <s v="Programme Type by Deanery"/>
    <x v="0"/>
    <x v="12"/>
    <x v="3"/>
    <n v="2019"/>
    <n v="76.150000000000006"/>
    <s v="Within IQR"/>
    <n v="74.03"/>
    <n v="78.27"/>
    <n v="162"/>
    <n v="13.78"/>
    <n v="75.44"/>
    <n v="0"/>
    <n v="68.75"/>
    <n v="75"/>
    <n v="85"/>
    <n v="100"/>
    <n v="75.23"/>
    <n v="75.66"/>
    <n v="19946"/>
  </r>
  <r>
    <s v="Programme Type by Deanery"/>
    <x v="0"/>
    <x v="12"/>
    <x v="4"/>
    <n v="2019"/>
    <n v="42.63"/>
    <s v="Within IQR"/>
    <n v="39.82"/>
    <n v="45.44"/>
    <n v="167"/>
    <n v="18.52"/>
    <n v="48.99"/>
    <n v="0"/>
    <n v="37.5"/>
    <n v="50"/>
    <n v="62.5"/>
    <n v="100"/>
    <n v="48.76"/>
    <n v="49.23"/>
    <n v="21713"/>
  </r>
  <r>
    <s v="Programme Type by Deanery"/>
    <x v="0"/>
    <x v="12"/>
    <x v="5"/>
    <n v="2019"/>
    <n v="74.28"/>
    <s v="Within IQR"/>
    <n v="71.739999999999995"/>
    <n v="76.81"/>
    <n v="167"/>
    <n v="16.72"/>
    <n v="74.95"/>
    <n v="0"/>
    <n v="66.67"/>
    <n v="75"/>
    <n v="83.33"/>
    <n v="100"/>
    <n v="74.73"/>
    <n v="75.17"/>
    <n v="21307"/>
  </r>
  <r>
    <s v="Programme Type by Deanery"/>
    <x v="0"/>
    <x v="12"/>
    <x v="6"/>
    <n v="2019"/>
    <n v="69.14"/>
    <s v="Within IQR"/>
    <n v="66.75"/>
    <n v="71.53"/>
    <n v="167"/>
    <n v="15.76"/>
    <n v="66.709999999999994"/>
    <n v="0"/>
    <n v="56.25"/>
    <n v="68.75"/>
    <n v="75"/>
    <n v="100"/>
    <n v="66.44"/>
    <n v="66.97"/>
    <n v="18027"/>
  </r>
  <r>
    <s v="Programme Type by Deanery"/>
    <x v="0"/>
    <x v="12"/>
    <x v="7"/>
    <n v="2019"/>
    <n v="69.099999999999994"/>
    <s v="Within IQR"/>
    <n v="66.33"/>
    <n v="71.87"/>
    <n v="167"/>
    <n v="18.28"/>
    <n v="73.44"/>
    <n v="0"/>
    <n v="65"/>
    <n v="75"/>
    <n v="85"/>
    <n v="100"/>
    <n v="73.2"/>
    <n v="73.680000000000007"/>
    <n v="21797"/>
  </r>
  <r>
    <s v="Programme Type by Deanery"/>
    <x v="0"/>
    <x v="12"/>
    <x v="8"/>
    <n v="2019"/>
    <n v="82.54"/>
    <s v="Within IQR"/>
    <n v="80.31"/>
    <n v="84.78"/>
    <n v="167"/>
    <n v="14.71"/>
    <n v="80.510000000000005"/>
    <n v="0"/>
    <n v="75"/>
    <n v="85"/>
    <n v="90"/>
    <n v="100"/>
    <n v="80.290000000000006"/>
    <n v="80.72"/>
    <n v="21749"/>
  </r>
  <r>
    <s v="Programme Type by Deanery"/>
    <x v="0"/>
    <x v="12"/>
    <x v="9"/>
    <n v="2019"/>
    <n v="76.739999999999995"/>
    <s v="Below"/>
    <n v="74.06"/>
    <n v="79.41"/>
    <n v="167"/>
    <n v="17.63"/>
    <n v="81.36"/>
    <n v="10"/>
    <n v="77.5"/>
    <n v="77.5"/>
    <n v="100"/>
    <n v="100"/>
    <n v="81.13"/>
    <n v="81.58"/>
    <n v="21797"/>
  </r>
  <r>
    <s v="Programme Type by Deanery"/>
    <x v="0"/>
    <x v="12"/>
    <x v="10"/>
    <n v="2019"/>
    <n v="76.75"/>
    <s v="Within IQR"/>
    <n v="74.11"/>
    <n v="79.38"/>
    <n v="167"/>
    <n v="17.38"/>
    <n v="79.53"/>
    <n v="0"/>
    <n v="75"/>
    <n v="75"/>
    <n v="91.67"/>
    <n v="100"/>
    <n v="79.319999999999993"/>
    <n v="79.75"/>
    <n v="21375"/>
  </r>
  <r>
    <s v="Programme Type by Deanery"/>
    <x v="0"/>
    <x v="12"/>
    <x v="11"/>
    <n v="2019"/>
    <n v="72.8"/>
    <s v="Within IQR"/>
    <n v="70.02"/>
    <n v="75.59"/>
    <n v="167"/>
    <n v="18.37"/>
    <n v="74.849999999999994"/>
    <n v="0"/>
    <n v="66.67"/>
    <n v="75"/>
    <n v="83.33"/>
    <n v="100"/>
    <n v="74.62"/>
    <n v="75.09"/>
    <n v="21754"/>
  </r>
  <r>
    <s v="Programme Type by Deanery"/>
    <x v="0"/>
    <x v="12"/>
    <x v="12"/>
    <n v="2019"/>
    <n v="86.86"/>
    <s v="Within IQR"/>
    <n v="84.58"/>
    <n v="89.15"/>
    <n v="167"/>
    <n v="15.07"/>
    <n v="86.54"/>
    <n v="0"/>
    <n v="81.25"/>
    <n v="87.5"/>
    <n v="100"/>
    <n v="100"/>
    <n v="86.33"/>
    <n v="86.74"/>
    <n v="21797"/>
  </r>
  <r>
    <s v="Programme Type by Deanery"/>
    <x v="0"/>
    <x v="12"/>
    <x v="13"/>
    <n v="2019"/>
    <n v="79.400000000000006"/>
    <s v="Within IQR"/>
    <n v="75.91"/>
    <n v="82.89"/>
    <n v="161"/>
    <n v="22.62"/>
    <n v="77.150000000000006"/>
    <n v="0"/>
    <n v="75"/>
    <n v="87.5"/>
    <n v="91.67"/>
    <n v="100"/>
    <n v="76.77"/>
    <n v="77.53"/>
    <n v="16942"/>
  </r>
  <r>
    <s v="Programme Type by Deanery"/>
    <x v="0"/>
    <x v="12"/>
    <x v="14"/>
    <n v="2019"/>
    <n v="62.7"/>
    <s v="Within IQR"/>
    <n v="59.28"/>
    <n v="66.13"/>
    <n v="167"/>
    <n v="22.56"/>
    <n v="69.650000000000006"/>
    <n v="0"/>
    <n v="61.67"/>
    <n v="71.67"/>
    <n v="85"/>
    <n v="100"/>
    <n v="69.349999999999994"/>
    <n v="69.94"/>
    <n v="21713"/>
  </r>
  <r>
    <s v="Programme Type by Deanery"/>
    <x v="0"/>
    <x v="12"/>
    <x v="15"/>
    <n v="2019"/>
    <n v="66.09"/>
    <s v="Within IQR"/>
    <n v="63.31"/>
    <n v="68.87"/>
    <n v="164"/>
    <n v="18.170000000000002"/>
    <n v="68.900000000000006"/>
    <n v="0"/>
    <n v="60"/>
    <n v="68.33"/>
    <n v="85"/>
    <n v="100"/>
    <n v="68.599999999999994"/>
    <n v="69.2"/>
    <n v="21035"/>
  </r>
  <r>
    <s v="Programme Type by Deanery"/>
    <x v="0"/>
    <x v="12"/>
    <x v="16"/>
    <n v="2019"/>
    <n v="54.85"/>
    <s v="Within IQR"/>
    <n v="50.87"/>
    <n v="58.83"/>
    <n v="161"/>
    <n v="25.76"/>
    <n v="68.72"/>
    <n v="0"/>
    <n v="50"/>
    <n v="68.75"/>
    <n v="91.67"/>
    <n v="100"/>
    <n v="68.39"/>
    <n v="69.05"/>
    <n v="21407"/>
  </r>
  <r>
    <s v="Programme Type by Deanery"/>
    <x v="0"/>
    <x v="12"/>
    <x v="17"/>
    <n v="2019"/>
    <n v="52.41"/>
    <s v="Within IQR"/>
    <n v="49.21"/>
    <n v="55.6"/>
    <n v="167"/>
    <n v="21.07"/>
    <n v="62.26"/>
    <n v="0"/>
    <n v="50"/>
    <n v="62.5"/>
    <n v="75"/>
    <n v="100"/>
    <n v="61.95"/>
    <n v="62.56"/>
    <n v="19046"/>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8">
  <r>
    <x v="0"/>
    <x v="0"/>
    <x v="0"/>
    <n v="78.37"/>
    <x v="0"/>
  </r>
  <r>
    <x v="0"/>
    <x v="0"/>
    <x v="1"/>
    <n v="90.64"/>
    <x v="0"/>
  </r>
  <r>
    <x v="0"/>
    <x v="0"/>
    <x v="2"/>
    <n v="88.6"/>
    <x v="0"/>
  </r>
  <r>
    <x v="0"/>
    <x v="0"/>
    <x v="3"/>
    <n v="79.069999999999993"/>
    <x v="0"/>
  </r>
  <r>
    <x v="0"/>
    <x v="0"/>
    <x v="4"/>
    <n v="46.01"/>
    <x v="0"/>
  </r>
  <r>
    <x v="0"/>
    <x v="0"/>
    <x v="5"/>
    <n v="75.48"/>
    <x v="0"/>
  </r>
  <r>
    <x v="0"/>
    <x v="0"/>
    <x v="6"/>
    <n v="68.75"/>
    <x v="0"/>
  </r>
  <r>
    <x v="0"/>
    <x v="0"/>
    <x v="7"/>
    <n v="70.52"/>
    <x v="0"/>
  </r>
  <r>
    <x v="0"/>
    <x v="0"/>
    <x v="8"/>
    <n v="83.12"/>
    <x v="0"/>
  </r>
  <r>
    <x v="0"/>
    <x v="0"/>
    <x v="9"/>
    <n v="76.48"/>
    <x v="0"/>
  </r>
  <r>
    <x v="0"/>
    <x v="0"/>
    <x v="10"/>
    <n v="76.27"/>
    <x v="0"/>
  </r>
  <r>
    <x v="0"/>
    <x v="0"/>
    <x v="11"/>
    <n v="75.72"/>
    <x v="0"/>
  </r>
  <r>
    <x v="0"/>
    <x v="0"/>
    <x v="12"/>
    <n v="86.25"/>
    <x v="0"/>
  </r>
  <r>
    <x v="0"/>
    <x v="0"/>
    <x v="13"/>
    <n v="75.599999999999994"/>
    <x v="0"/>
  </r>
  <r>
    <x v="0"/>
    <x v="0"/>
    <x v="14"/>
    <n v="64.37"/>
    <x v="0"/>
  </r>
  <r>
    <x v="0"/>
    <x v="0"/>
    <x v="15"/>
    <n v="66.03"/>
    <x v="0"/>
  </r>
  <r>
    <x v="0"/>
    <x v="0"/>
    <x v="16"/>
    <n v="60.1"/>
    <x v="0"/>
  </r>
  <r>
    <x v="0"/>
    <x v="0"/>
    <x v="17"/>
    <n v="57.32"/>
    <x v="0"/>
  </r>
  <r>
    <x v="0"/>
    <x v="1"/>
    <x v="0"/>
    <n v="71.569999999999993"/>
    <x v="0"/>
  </r>
  <r>
    <x v="0"/>
    <x v="1"/>
    <x v="1"/>
    <n v="86.2"/>
    <x v="0"/>
  </r>
  <r>
    <x v="0"/>
    <x v="1"/>
    <x v="2"/>
    <n v="83.49"/>
    <x v="0"/>
  </r>
  <r>
    <x v="0"/>
    <x v="1"/>
    <x v="3"/>
    <n v="72.94"/>
    <x v="0"/>
  </r>
  <r>
    <x v="0"/>
    <x v="1"/>
    <x v="4"/>
    <n v="36.54"/>
    <x v="0"/>
  </r>
  <r>
    <x v="0"/>
    <x v="1"/>
    <x v="5"/>
    <n v="69.290000000000006"/>
    <x v="0"/>
  </r>
  <r>
    <x v="0"/>
    <x v="1"/>
    <x v="6"/>
    <n v="63.31"/>
    <x v="0"/>
  </r>
  <r>
    <x v="0"/>
    <x v="1"/>
    <x v="7"/>
    <n v="57.13"/>
    <x v="0"/>
  </r>
  <r>
    <x v="0"/>
    <x v="1"/>
    <x v="8"/>
    <n v="80.23"/>
    <x v="0"/>
  </r>
  <r>
    <x v="0"/>
    <x v="1"/>
    <x v="9"/>
    <n v="68.7"/>
    <x v="0"/>
  </r>
  <r>
    <x v="0"/>
    <x v="1"/>
    <x v="10"/>
    <n v="70.680000000000007"/>
    <x v="0"/>
  </r>
  <r>
    <x v="0"/>
    <x v="1"/>
    <x v="11"/>
    <n v="65.41"/>
    <x v="0"/>
  </r>
  <r>
    <x v="0"/>
    <x v="1"/>
    <x v="12"/>
    <n v="84.03"/>
    <x v="0"/>
  </r>
  <r>
    <x v="0"/>
    <x v="1"/>
    <x v="13"/>
    <n v="74.92"/>
    <x v="0"/>
  </r>
  <r>
    <x v="0"/>
    <x v="1"/>
    <x v="14"/>
    <n v="56.02"/>
    <x v="0"/>
  </r>
  <r>
    <x v="0"/>
    <x v="1"/>
    <x v="15"/>
    <n v="73.33"/>
    <x v="0"/>
  </r>
  <r>
    <x v="0"/>
    <x v="1"/>
    <x v="16"/>
    <n v="59.14"/>
    <x v="0"/>
  </r>
  <r>
    <x v="0"/>
    <x v="1"/>
    <x v="17"/>
    <n v="42.71"/>
    <x v="0"/>
  </r>
  <r>
    <x v="0"/>
    <x v="2"/>
    <x v="0"/>
    <n v="75.34"/>
    <x v="0"/>
  </r>
  <r>
    <x v="0"/>
    <x v="2"/>
    <x v="1"/>
    <n v="87.24"/>
    <x v="0"/>
  </r>
  <r>
    <x v="0"/>
    <x v="2"/>
    <x v="2"/>
    <n v="87.5"/>
    <x v="0"/>
  </r>
  <r>
    <x v="0"/>
    <x v="2"/>
    <x v="3"/>
    <n v="76.38"/>
    <x v="0"/>
  </r>
  <r>
    <x v="0"/>
    <x v="2"/>
    <x v="4"/>
    <n v="35.99"/>
    <x v="0"/>
  </r>
  <r>
    <x v="0"/>
    <x v="2"/>
    <x v="5"/>
    <n v="76.010000000000005"/>
    <x v="0"/>
  </r>
  <r>
    <x v="0"/>
    <x v="2"/>
    <x v="6"/>
    <n v="68.75"/>
    <x v="0"/>
  </r>
  <r>
    <x v="0"/>
    <x v="2"/>
    <x v="7"/>
    <n v="69.14"/>
    <x v="0"/>
  </r>
  <r>
    <x v="0"/>
    <x v="2"/>
    <x v="8"/>
    <n v="81.55"/>
    <x v="0"/>
  </r>
  <r>
    <x v="0"/>
    <x v="2"/>
    <x v="9"/>
    <n v="75.95"/>
    <x v="0"/>
  </r>
  <r>
    <x v="0"/>
    <x v="2"/>
    <x v="10"/>
    <n v="76.010000000000005"/>
    <x v="0"/>
  </r>
  <r>
    <x v="0"/>
    <x v="2"/>
    <x v="11"/>
    <n v="71.41"/>
    <x v="0"/>
  </r>
  <r>
    <x v="0"/>
    <x v="2"/>
    <x v="12"/>
    <n v="83.19"/>
    <x v="0"/>
  </r>
  <r>
    <x v="0"/>
    <x v="2"/>
    <x v="13"/>
    <n v="74.44"/>
    <x v="0"/>
  </r>
  <r>
    <x v="0"/>
    <x v="2"/>
    <x v="14"/>
    <n v="57.13"/>
    <x v="0"/>
  </r>
  <r>
    <x v="0"/>
    <x v="2"/>
    <x v="15"/>
    <n v="73.900000000000006"/>
    <x v="0"/>
  </r>
  <r>
    <x v="0"/>
    <x v="2"/>
    <x v="16"/>
    <n v="66.3"/>
    <x v="0"/>
  </r>
  <r>
    <x v="0"/>
    <x v="2"/>
    <x v="17"/>
    <n v="44.18"/>
    <x v="0"/>
  </r>
  <r>
    <x v="0"/>
    <x v="3"/>
    <x v="0"/>
    <n v="79.760000000000005"/>
    <x v="0"/>
  </r>
  <r>
    <x v="0"/>
    <x v="3"/>
    <x v="1"/>
    <n v="91.55"/>
    <x v="0"/>
  </r>
  <r>
    <x v="0"/>
    <x v="3"/>
    <x v="2"/>
    <n v="90.09"/>
    <x v="0"/>
  </r>
  <r>
    <x v="0"/>
    <x v="3"/>
    <x v="3"/>
    <n v="81.790000000000006"/>
    <x v="0"/>
  </r>
  <r>
    <x v="0"/>
    <x v="3"/>
    <x v="4"/>
    <n v="48.42"/>
    <x v="0"/>
  </r>
  <r>
    <x v="0"/>
    <x v="3"/>
    <x v="5"/>
    <n v="75.569999999999993"/>
    <x v="0"/>
  </r>
  <r>
    <x v="0"/>
    <x v="3"/>
    <x v="6"/>
    <n v="64.58"/>
    <x v="0"/>
  </r>
  <r>
    <x v="0"/>
    <x v="3"/>
    <x v="7"/>
    <n v="70.17"/>
    <x v="0"/>
  </r>
  <r>
    <x v="0"/>
    <x v="3"/>
    <x v="8"/>
    <n v="78.099999999999994"/>
    <x v="0"/>
  </r>
  <r>
    <x v="0"/>
    <x v="3"/>
    <x v="9"/>
    <n v="77.33"/>
    <x v="0"/>
  </r>
  <r>
    <x v="0"/>
    <x v="3"/>
    <x v="10"/>
    <n v="78.45"/>
    <x v="0"/>
  </r>
  <r>
    <x v="0"/>
    <x v="3"/>
    <x v="11"/>
    <n v="70.11"/>
    <x v="0"/>
  </r>
  <r>
    <x v="0"/>
    <x v="3"/>
    <x v="12"/>
    <n v="84.48"/>
    <x v="0"/>
  </r>
  <r>
    <x v="0"/>
    <x v="3"/>
    <x v="13"/>
    <n v="80.5"/>
    <x v="0"/>
  </r>
  <r>
    <x v="0"/>
    <x v="3"/>
    <x v="14"/>
    <n v="68.33"/>
    <x v="0"/>
  </r>
  <r>
    <x v="0"/>
    <x v="3"/>
    <x v="15"/>
    <n v="62.74"/>
    <x v="0"/>
  </r>
  <r>
    <x v="0"/>
    <x v="3"/>
    <x v="16"/>
    <n v="63.79"/>
    <x v="0"/>
  </r>
  <r>
    <x v="0"/>
    <x v="3"/>
    <x v="17"/>
    <n v="61.42"/>
    <x v="0"/>
  </r>
  <r>
    <x v="0"/>
    <x v="4"/>
    <x v="0"/>
    <n v="81.69"/>
    <x v="0"/>
  </r>
  <r>
    <x v="0"/>
    <x v="4"/>
    <x v="1"/>
    <n v="93.98"/>
    <x v="0"/>
  </r>
  <r>
    <x v="0"/>
    <x v="4"/>
    <x v="2"/>
    <n v="91.98"/>
    <x v="0"/>
  </r>
  <r>
    <x v="0"/>
    <x v="4"/>
    <x v="3"/>
    <n v="79.040000000000006"/>
    <x v="0"/>
  </r>
  <r>
    <x v="0"/>
    <x v="4"/>
    <x v="4"/>
    <n v="45.49"/>
    <x v="0"/>
  </r>
  <r>
    <x v="0"/>
    <x v="4"/>
    <x v="5"/>
    <n v="79.48"/>
    <x v="0"/>
  </r>
  <r>
    <x v="0"/>
    <x v="4"/>
    <x v="6"/>
    <n v="70.16"/>
    <x v="0"/>
  </r>
  <r>
    <x v="0"/>
    <x v="4"/>
    <x v="7"/>
    <n v="74.81"/>
    <x v="0"/>
  </r>
  <r>
    <x v="0"/>
    <x v="4"/>
    <x v="8"/>
    <n v="83.75"/>
    <x v="0"/>
  </r>
  <r>
    <x v="0"/>
    <x v="4"/>
    <x v="9"/>
    <n v="81.02"/>
    <x v="0"/>
  </r>
  <r>
    <x v="0"/>
    <x v="4"/>
    <x v="10"/>
    <n v="80.400000000000006"/>
    <x v="0"/>
  </r>
  <r>
    <x v="0"/>
    <x v="4"/>
    <x v="11"/>
    <n v="77.010000000000005"/>
    <x v="0"/>
  </r>
  <r>
    <x v="0"/>
    <x v="4"/>
    <x v="12"/>
    <n v="84.84"/>
    <x v="0"/>
  </r>
  <r>
    <x v="0"/>
    <x v="4"/>
    <x v="13"/>
    <n v="82.63"/>
    <x v="0"/>
  </r>
  <r>
    <x v="0"/>
    <x v="4"/>
    <x v="14"/>
    <n v="59.82"/>
    <x v="0"/>
  </r>
  <r>
    <x v="0"/>
    <x v="4"/>
    <x v="15"/>
    <n v="74.94"/>
    <x v="0"/>
  </r>
  <r>
    <x v="0"/>
    <x v="4"/>
    <x v="16"/>
    <n v="71.650000000000006"/>
    <x v="0"/>
  </r>
  <r>
    <x v="0"/>
    <x v="4"/>
    <x v="17"/>
    <n v="55.44"/>
    <x v="0"/>
  </r>
  <r>
    <x v="0"/>
    <x v="0"/>
    <x v="0"/>
    <n v="74.52"/>
    <x v="1"/>
  </r>
  <r>
    <x v="0"/>
    <x v="0"/>
    <x v="1"/>
    <n v="90.19"/>
    <x v="1"/>
  </r>
  <r>
    <x v="0"/>
    <x v="0"/>
    <x v="2"/>
    <n v="88.92"/>
    <x v="1"/>
  </r>
  <r>
    <x v="0"/>
    <x v="0"/>
    <x v="3"/>
    <n v="77.34"/>
    <x v="1"/>
  </r>
  <r>
    <x v="0"/>
    <x v="0"/>
    <x v="4"/>
    <n v="45.12"/>
    <x v="1"/>
  </r>
  <r>
    <x v="0"/>
    <x v="0"/>
    <x v="5"/>
    <n v="72.7"/>
    <x v="1"/>
  </r>
  <r>
    <x v="0"/>
    <x v="0"/>
    <x v="6"/>
    <n v="68.88"/>
    <x v="1"/>
  </r>
  <r>
    <x v="0"/>
    <x v="0"/>
    <x v="7"/>
    <n v="69.52"/>
    <x v="1"/>
  </r>
  <r>
    <x v="0"/>
    <x v="0"/>
    <x v="8"/>
    <n v="80.010000000000005"/>
    <x v="1"/>
  </r>
  <r>
    <x v="0"/>
    <x v="0"/>
    <x v="9"/>
    <n v="72.47"/>
    <x v="1"/>
  </r>
  <r>
    <x v="0"/>
    <x v="0"/>
    <x v="10"/>
    <n v="71.540000000000006"/>
    <x v="1"/>
  </r>
  <r>
    <x v="0"/>
    <x v="0"/>
    <x v="11"/>
    <n v="74.02"/>
    <x v="1"/>
  </r>
  <r>
    <x v="0"/>
    <x v="0"/>
    <x v="12"/>
    <n v="85.44"/>
    <x v="1"/>
  </r>
  <r>
    <x v="0"/>
    <x v="0"/>
    <x v="13"/>
    <n v="75.099999999999994"/>
    <x v="1"/>
  </r>
  <r>
    <x v="0"/>
    <x v="0"/>
    <x v="14"/>
    <n v="58.21"/>
    <x v="1"/>
  </r>
  <r>
    <x v="0"/>
    <x v="0"/>
    <x v="15"/>
    <n v="73.44"/>
    <x v="1"/>
  </r>
  <r>
    <x v="0"/>
    <x v="0"/>
    <x v="16"/>
    <n v="56.59"/>
    <x v="1"/>
  </r>
  <r>
    <x v="0"/>
    <x v="0"/>
    <x v="17"/>
    <n v="54.96"/>
    <x v="1"/>
  </r>
  <r>
    <x v="0"/>
    <x v="1"/>
    <x v="0"/>
    <n v="78.28"/>
    <x v="1"/>
  </r>
  <r>
    <x v="0"/>
    <x v="1"/>
    <x v="1"/>
    <n v="89.12"/>
    <x v="1"/>
  </r>
  <r>
    <x v="0"/>
    <x v="1"/>
    <x v="2"/>
    <n v="88.17"/>
    <x v="1"/>
  </r>
  <r>
    <x v="0"/>
    <x v="1"/>
    <x v="3"/>
    <n v="76.510000000000005"/>
    <x v="1"/>
  </r>
  <r>
    <x v="0"/>
    <x v="1"/>
    <x v="4"/>
    <n v="40.79"/>
    <x v="1"/>
  </r>
  <r>
    <x v="0"/>
    <x v="1"/>
    <x v="5"/>
    <n v="74.34"/>
    <x v="1"/>
  </r>
  <r>
    <x v="0"/>
    <x v="1"/>
    <x v="6"/>
    <n v="66.45"/>
    <x v="1"/>
  </r>
  <r>
    <x v="0"/>
    <x v="1"/>
    <x v="7"/>
    <n v="65.790000000000006"/>
    <x v="1"/>
  </r>
  <r>
    <x v="0"/>
    <x v="1"/>
    <x v="8"/>
    <n v="81.489999999999995"/>
    <x v="1"/>
  </r>
  <r>
    <x v="0"/>
    <x v="1"/>
    <x v="9"/>
    <n v="75.180000000000007"/>
    <x v="1"/>
  </r>
  <r>
    <x v="0"/>
    <x v="1"/>
    <x v="10"/>
    <n v="75.290000000000006"/>
    <x v="1"/>
  </r>
  <r>
    <x v="0"/>
    <x v="1"/>
    <x v="11"/>
    <n v="74.849999999999994"/>
    <x v="1"/>
  </r>
  <r>
    <x v="0"/>
    <x v="1"/>
    <x v="12"/>
    <n v="85.31"/>
    <x v="1"/>
  </r>
  <r>
    <x v="0"/>
    <x v="1"/>
    <x v="13"/>
    <n v="77.040000000000006"/>
    <x v="1"/>
  </r>
  <r>
    <x v="0"/>
    <x v="1"/>
    <x v="14"/>
    <n v="62.95"/>
    <x v="1"/>
  </r>
  <r>
    <x v="0"/>
    <x v="1"/>
    <x v="15"/>
    <n v="79.88"/>
    <x v="1"/>
  </r>
  <r>
    <x v="0"/>
    <x v="1"/>
    <x v="16"/>
    <n v="60.45"/>
    <x v="1"/>
  </r>
  <r>
    <x v="0"/>
    <x v="1"/>
    <x v="17"/>
    <n v="46.82"/>
    <x v="1"/>
  </r>
  <r>
    <x v="0"/>
    <x v="2"/>
    <x v="0"/>
    <n v="79.58"/>
    <x v="1"/>
  </r>
  <r>
    <x v="0"/>
    <x v="2"/>
    <x v="1"/>
    <n v="92.05"/>
    <x v="1"/>
  </r>
  <r>
    <x v="0"/>
    <x v="2"/>
    <x v="2"/>
    <n v="90.54"/>
    <x v="1"/>
  </r>
  <r>
    <x v="0"/>
    <x v="2"/>
    <x v="3"/>
    <n v="80.540000000000006"/>
    <x v="1"/>
  </r>
  <r>
    <x v="0"/>
    <x v="2"/>
    <x v="4"/>
    <n v="42.63"/>
    <x v="1"/>
  </r>
  <r>
    <x v="0"/>
    <x v="2"/>
    <x v="5"/>
    <n v="75.16"/>
    <x v="1"/>
  </r>
  <r>
    <x v="0"/>
    <x v="2"/>
    <x v="6"/>
    <n v="68.91"/>
    <x v="1"/>
  </r>
  <r>
    <x v="0"/>
    <x v="2"/>
    <x v="7"/>
    <n v="70.260000000000005"/>
    <x v="1"/>
  </r>
  <r>
    <x v="0"/>
    <x v="2"/>
    <x v="8"/>
    <n v="82.92"/>
    <x v="1"/>
  </r>
  <r>
    <x v="0"/>
    <x v="2"/>
    <x v="9"/>
    <n v="75.930000000000007"/>
    <x v="1"/>
  </r>
  <r>
    <x v="0"/>
    <x v="2"/>
    <x v="10"/>
    <n v="76.599999999999994"/>
    <x v="1"/>
  </r>
  <r>
    <x v="0"/>
    <x v="2"/>
    <x v="11"/>
    <n v="74.790000000000006"/>
    <x v="1"/>
  </r>
  <r>
    <x v="0"/>
    <x v="2"/>
    <x v="12"/>
    <n v="81.81"/>
    <x v="1"/>
  </r>
  <r>
    <x v="0"/>
    <x v="2"/>
    <x v="13"/>
    <n v="80.260000000000005"/>
    <x v="1"/>
  </r>
  <r>
    <x v="0"/>
    <x v="2"/>
    <x v="14"/>
    <n v="63.89"/>
    <x v="1"/>
  </r>
  <r>
    <x v="0"/>
    <x v="2"/>
    <x v="15"/>
    <n v="70.77"/>
    <x v="1"/>
  </r>
  <r>
    <x v="0"/>
    <x v="2"/>
    <x v="16"/>
    <n v="62.47"/>
    <x v="1"/>
  </r>
  <r>
    <x v="0"/>
    <x v="2"/>
    <x v="17"/>
    <n v="56.09"/>
    <x v="1"/>
  </r>
  <r>
    <x v="0"/>
    <x v="3"/>
    <x v="0"/>
    <n v="82.03"/>
    <x v="1"/>
  </r>
  <r>
    <x v="0"/>
    <x v="3"/>
    <x v="1"/>
    <n v="92.72"/>
    <x v="1"/>
  </r>
  <r>
    <x v="0"/>
    <x v="3"/>
    <x v="2"/>
    <n v="90.9"/>
    <x v="1"/>
  </r>
  <r>
    <x v="0"/>
    <x v="3"/>
    <x v="3"/>
    <n v="86.21"/>
    <x v="1"/>
  </r>
  <r>
    <x v="0"/>
    <x v="3"/>
    <x v="4"/>
    <n v="51.04"/>
    <x v="1"/>
  </r>
  <r>
    <x v="0"/>
    <x v="3"/>
    <x v="5"/>
    <n v="79.44"/>
    <x v="1"/>
  </r>
  <r>
    <x v="0"/>
    <x v="3"/>
    <x v="6"/>
    <n v="74.239999999999995"/>
    <x v="1"/>
  </r>
  <r>
    <x v="0"/>
    <x v="3"/>
    <x v="7"/>
    <n v="79.67"/>
    <x v="1"/>
  </r>
  <r>
    <x v="0"/>
    <x v="3"/>
    <x v="8"/>
    <n v="85.08"/>
    <x v="1"/>
  </r>
  <r>
    <x v="0"/>
    <x v="3"/>
    <x v="9"/>
    <n v="78.67"/>
    <x v="1"/>
  </r>
  <r>
    <x v="0"/>
    <x v="3"/>
    <x v="10"/>
    <n v="79.17"/>
    <x v="1"/>
  </r>
  <r>
    <x v="0"/>
    <x v="3"/>
    <x v="11"/>
    <n v="73.33"/>
    <x v="1"/>
  </r>
  <r>
    <x v="0"/>
    <x v="3"/>
    <x v="12"/>
    <n v="82.92"/>
    <x v="1"/>
  </r>
  <r>
    <x v="0"/>
    <x v="3"/>
    <x v="13"/>
    <n v="74.31"/>
    <x v="1"/>
  </r>
  <r>
    <x v="0"/>
    <x v="3"/>
    <x v="14"/>
    <n v="71"/>
    <x v="1"/>
  </r>
  <r>
    <x v="0"/>
    <x v="3"/>
    <x v="15"/>
    <n v="68.47"/>
    <x v="1"/>
  </r>
  <r>
    <x v="0"/>
    <x v="3"/>
    <x v="16"/>
    <n v="62.5"/>
    <x v="1"/>
  </r>
  <r>
    <x v="0"/>
    <x v="3"/>
    <x v="17"/>
    <n v="59.05"/>
    <x v="1"/>
  </r>
  <r>
    <x v="0"/>
    <x v="4"/>
    <x v="0"/>
    <n v="82.75"/>
    <x v="1"/>
  </r>
  <r>
    <x v="0"/>
    <x v="4"/>
    <x v="1"/>
    <n v="94.23"/>
    <x v="1"/>
  </r>
  <r>
    <x v="0"/>
    <x v="4"/>
    <x v="2"/>
    <n v="92.31"/>
    <x v="1"/>
  </r>
  <r>
    <x v="0"/>
    <x v="4"/>
    <x v="3"/>
    <n v="79.16"/>
    <x v="1"/>
  </r>
  <r>
    <x v="0"/>
    <x v="4"/>
    <x v="4"/>
    <n v="49.29"/>
    <x v="1"/>
  </r>
  <r>
    <x v="0"/>
    <x v="4"/>
    <x v="5"/>
    <n v="75.63"/>
    <x v="1"/>
  </r>
  <r>
    <x v="0"/>
    <x v="4"/>
    <x v="6"/>
    <n v="69.03"/>
    <x v="1"/>
  </r>
  <r>
    <x v="0"/>
    <x v="4"/>
    <x v="7"/>
    <n v="73.959999999999994"/>
    <x v="1"/>
  </r>
  <r>
    <x v="0"/>
    <x v="4"/>
    <x v="8"/>
    <n v="76.650000000000006"/>
    <x v="1"/>
  </r>
  <r>
    <x v="0"/>
    <x v="4"/>
    <x v="9"/>
    <n v="80.66"/>
    <x v="1"/>
  </r>
  <r>
    <x v="0"/>
    <x v="4"/>
    <x v="10"/>
    <n v="79.09"/>
    <x v="1"/>
  </r>
  <r>
    <x v="0"/>
    <x v="4"/>
    <x v="11"/>
    <n v="78.3"/>
    <x v="1"/>
  </r>
  <r>
    <x v="0"/>
    <x v="4"/>
    <x v="12"/>
    <n v="85.5"/>
    <x v="1"/>
  </r>
  <r>
    <x v="0"/>
    <x v="4"/>
    <x v="13"/>
    <n v="81.37"/>
    <x v="1"/>
  </r>
  <r>
    <x v="0"/>
    <x v="4"/>
    <x v="14"/>
    <n v="64.87"/>
    <x v="1"/>
  </r>
  <r>
    <x v="0"/>
    <x v="4"/>
    <x v="15"/>
    <n v="73.959999999999994"/>
    <x v="1"/>
  </r>
  <r>
    <x v="0"/>
    <x v="4"/>
    <x v="16"/>
    <n v="71.84"/>
    <x v="1"/>
  </r>
  <r>
    <x v="0"/>
    <x v="4"/>
    <x v="17"/>
    <n v="59.51"/>
    <x v="1"/>
  </r>
  <r>
    <x v="0"/>
    <x v="0"/>
    <x v="0"/>
    <n v="74.73"/>
    <x v="2"/>
  </r>
  <r>
    <x v="0"/>
    <x v="0"/>
    <x v="1"/>
    <n v="92.05"/>
    <x v="2"/>
  </r>
  <r>
    <x v="0"/>
    <x v="0"/>
    <x v="2"/>
    <n v="91.56"/>
    <x v="2"/>
  </r>
  <r>
    <x v="0"/>
    <x v="0"/>
    <x v="3"/>
    <n v="79.98"/>
    <x v="2"/>
  </r>
  <r>
    <x v="0"/>
    <x v="0"/>
    <x v="4"/>
    <n v="45.33"/>
    <x v="2"/>
  </r>
  <r>
    <x v="0"/>
    <x v="0"/>
    <x v="5"/>
    <n v="74.540000000000006"/>
    <x v="2"/>
  </r>
  <r>
    <x v="0"/>
    <x v="0"/>
    <x v="6"/>
    <n v="74.16"/>
    <x v="2"/>
  </r>
  <r>
    <x v="0"/>
    <x v="0"/>
    <x v="7"/>
    <n v="68.849999999999994"/>
    <x v="2"/>
  </r>
  <r>
    <x v="0"/>
    <x v="0"/>
    <x v="8"/>
    <n v="82.57"/>
    <x v="2"/>
  </r>
  <r>
    <x v="0"/>
    <x v="0"/>
    <x v="9"/>
    <n v="72.23"/>
    <x v="2"/>
  </r>
  <r>
    <x v="0"/>
    <x v="0"/>
    <x v="10"/>
    <n v="72.03"/>
    <x v="2"/>
  </r>
  <r>
    <x v="0"/>
    <x v="0"/>
    <x v="11"/>
    <n v="73.17"/>
    <x v="2"/>
  </r>
  <r>
    <x v="0"/>
    <x v="0"/>
    <x v="12"/>
    <n v="88.06"/>
    <x v="2"/>
  </r>
  <r>
    <x v="0"/>
    <x v="0"/>
    <x v="13"/>
    <n v="74.48"/>
    <x v="2"/>
  </r>
  <r>
    <x v="0"/>
    <x v="0"/>
    <x v="14"/>
    <n v="51.47"/>
    <x v="2"/>
  </r>
  <r>
    <x v="0"/>
    <x v="0"/>
    <x v="15"/>
    <n v="61.81"/>
    <x v="2"/>
  </r>
  <r>
    <x v="0"/>
    <x v="0"/>
    <x v="16"/>
    <n v="59.88"/>
    <x v="2"/>
  </r>
  <r>
    <x v="0"/>
    <x v="1"/>
    <x v="0"/>
    <n v="87.3"/>
    <x v="2"/>
  </r>
  <r>
    <x v="0"/>
    <x v="1"/>
    <x v="1"/>
    <n v="93.82"/>
    <x v="2"/>
  </r>
  <r>
    <x v="0"/>
    <x v="1"/>
    <x v="2"/>
    <n v="92.68"/>
    <x v="2"/>
  </r>
  <r>
    <x v="0"/>
    <x v="1"/>
    <x v="3"/>
    <n v="79.73"/>
    <x v="2"/>
  </r>
  <r>
    <x v="0"/>
    <x v="1"/>
    <x v="4"/>
    <n v="38.049999999999997"/>
    <x v="2"/>
  </r>
  <r>
    <x v="0"/>
    <x v="1"/>
    <x v="5"/>
    <n v="73.680000000000007"/>
    <x v="2"/>
  </r>
  <r>
    <x v="0"/>
    <x v="1"/>
    <x v="6"/>
    <n v="69.37"/>
    <x v="2"/>
  </r>
  <r>
    <x v="0"/>
    <x v="1"/>
    <x v="7"/>
    <n v="72.02"/>
    <x v="2"/>
  </r>
  <r>
    <x v="0"/>
    <x v="1"/>
    <x v="8"/>
    <n v="89.04"/>
    <x v="2"/>
  </r>
  <r>
    <x v="0"/>
    <x v="1"/>
    <x v="9"/>
    <n v="84.74"/>
    <x v="2"/>
  </r>
  <r>
    <x v="0"/>
    <x v="1"/>
    <x v="10"/>
    <n v="83.19"/>
    <x v="2"/>
  </r>
  <r>
    <x v="0"/>
    <x v="1"/>
    <x v="11"/>
    <n v="80.41"/>
    <x v="2"/>
  </r>
  <r>
    <x v="0"/>
    <x v="1"/>
    <x v="12"/>
    <n v="90.42"/>
    <x v="2"/>
  </r>
  <r>
    <x v="0"/>
    <x v="1"/>
    <x v="13"/>
    <n v="83.49"/>
    <x v="2"/>
  </r>
  <r>
    <x v="0"/>
    <x v="1"/>
    <x v="14"/>
    <n v="55.77"/>
    <x v="2"/>
  </r>
  <r>
    <x v="0"/>
    <x v="1"/>
    <x v="15"/>
    <n v="73.47"/>
    <x v="2"/>
  </r>
  <r>
    <x v="0"/>
    <x v="1"/>
    <x v="16"/>
    <n v="62.46"/>
    <x v="2"/>
  </r>
  <r>
    <x v="0"/>
    <x v="2"/>
    <x v="0"/>
    <n v="80.849999999999994"/>
    <x v="2"/>
  </r>
  <r>
    <x v="0"/>
    <x v="2"/>
    <x v="1"/>
    <n v="93.2"/>
    <x v="2"/>
  </r>
  <r>
    <x v="0"/>
    <x v="2"/>
    <x v="2"/>
    <n v="92.62"/>
    <x v="2"/>
  </r>
  <r>
    <x v="0"/>
    <x v="2"/>
    <x v="3"/>
    <n v="80.17"/>
    <x v="2"/>
  </r>
  <r>
    <x v="0"/>
    <x v="2"/>
    <x v="4"/>
    <n v="42.11"/>
    <x v="2"/>
  </r>
  <r>
    <x v="0"/>
    <x v="2"/>
    <x v="5"/>
    <n v="78.28"/>
    <x v="2"/>
  </r>
  <r>
    <x v="0"/>
    <x v="2"/>
    <x v="6"/>
    <n v="74.25"/>
    <x v="2"/>
  </r>
  <r>
    <x v="0"/>
    <x v="2"/>
    <x v="7"/>
    <n v="68.11"/>
    <x v="2"/>
  </r>
  <r>
    <x v="0"/>
    <x v="2"/>
    <x v="8"/>
    <n v="84.32"/>
    <x v="2"/>
  </r>
  <r>
    <x v="0"/>
    <x v="2"/>
    <x v="9"/>
    <n v="76.27"/>
    <x v="2"/>
  </r>
  <r>
    <x v="0"/>
    <x v="2"/>
    <x v="10"/>
    <n v="77.64"/>
    <x v="2"/>
  </r>
  <r>
    <x v="0"/>
    <x v="2"/>
    <x v="11"/>
    <n v="76.09"/>
    <x v="2"/>
  </r>
  <r>
    <x v="0"/>
    <x v="2"/>
    <x v="12"/>
    <n v="88.87"/>
    <x v="2"/>
  </r>
  <r>
    <x v="0"/>
    <x v="2"/>
    <x v="13"/>
    <n v="80.349999999999994"/>
    <x v="2"/>
  </r>
  <r>
    <x v="0"/>
    <x v="2"/>
    <x v="14"/>
    <n v="64.44"/>
    <x v="2"/>
  </r>
  <r>
    <x v="0"/>
    <x v="2"/>
    <x v="15"/>
    <n v="65.95"/>
    <x v="2"/>
  </r>
  <r>
    <x v="0"/>
    <x v="2"/>
    <x v="16"/>
    <n v="57.86"/>
    <x v="2"/>
  </r>
  <r>
    <x v="0"/>
    <x v="3"/>
    <x v="0"/>
    <n v="79.239999999999995"/>
    <x v="2"/>
  </r>
  <r>
    <x v="0"/>
    <x v="3"/>
    <x v="1"/>
    <n v="93.75"/>
    <x v="2"/>
  </r>
  <r>
    <x v="0"/>
    <x v="3"/>
    <x v="2"/>
    <n v="92.76"/>
    <x v="2"/>
  </r>
  <r>
    <x v="0"/>
    <x v="3"/>
    <x v="3"/>
    <n v="82.59"/>
    <x v="2"/>
  </r>
  <r>
    <x v="0"/>
    <x v="3"/>
    <x v="4"/>
    <n v="46.84"/>
    <x v="2"/>
  </r>
  <r>
    <x v="0"/>
    <x v="3"/>
    <x v="5"/>
    <n v="80.459999999999994"/>
    <x v="2"/>
  </r>
  <r>
    <x v="0"/>
    <x v="3"/>
    <x v="6"/>
    <n v="77.59"/>
    <x v="2"/>
  </r>
  <r>
    <x v="0"/>
    <x v="3"/>
    <x v="7"/>
    <n v="72.930000000000007"/>
    <x v="2"/>
  </r>
  <r>
    <x v="0"/>
    <x v="3"/>
    <x v="8"/>
    <n v="84.12"/>
    <x v="2"/>
  </r>
  <r>
    <x v="0"/>
    <x v="3"/>
    <x v="9"/>
    <n v="71.290000000000006"/>
    <x v="2"/>
  </r>
  <r>
    <x v="0"/>
    <x v="3"/>
    <x v="10"/>
    <n v="75.569999999999993"/>
    <x v="2"/>
  </r>
  <r>
    <x v="0"/>
    <x v="3"/>
    <x v="11"/>
    <n v="71.27"/>
    <x v="2"/>
  </r>
  <r>
    <x v="0"/>
    <x v="3"/>
    <x v="12"/>
    <n v="87.36"/>
    <x v="2"/>
  </r>
  <r>
    <x v="0"/>
    <x v="3"/>
    <x v="13"/>
    <n v="80.13"/>
    <x v="2"/>
  </r>
  <r>
    <x v="0"/>
    <x v="3"/>
    <x v="14"/>
    <n v="47.79"/>
    <x v="2"/>
  </r>
  <r>
    <x v="0"/>
    <x v="3"/>
    <x v="15"/>
    <n v="57.88"/>
    <x v="2"/>
  </r>
  <r>
    <x v="0"/>
    <x v="3"/>
    <x v="16"/>
    <n v="52.3"/>
    <x v="2"/>
  </r>
  <r>
    <x v="0"/>
    <x v="4"/>
    <x v="0"/>
    <n v="79.260000000000005"/>
    <x v="2"/>
  </r>
  <r>
    <x v="0"/>
    <x v="4"/>
    <x v="1"/>
    <n v="94.04"/>
    <x v="2"/>
  </r>
  <r>
    <x v="0"/>
    <x v="4"/>
    <x v="2"/>
    <n v="94.8"/>
    <x v="2"/>
  </r>
  <r>
    <x v="0"/>
    <x v="4"/>
    <x v="3"/>
    <n v="82.05"/>
    <x v="2"/>
  </r>
  <r>
    <x v="0"/>
    <x v="4"/>
    <x v="4"/>
    <n v="44.85"/>
    <x v="2"/>
  </r>
  <r>
    <x v="0"/>
    <x v="4"/>
    <x v="5"/>
    <n v="75.73"/>
    <x v="2"/>
  </r>
  <r>
    <x v="0"/>
    <x v="4"/>
    <x v="6"/>
    <n v="76.239999999999995"/>
    <x v="2"/>
  </r>
  <r>
    <x v="0"/>
    <x v="4"/>
    <x v="7"/>
    <n v="71.84"/>
    <x v="2"/>
  </r>
  <r>
    <x v="0"/>
    <x v="4"/>
    <x v="8"/>
    <n v="82.2"/>
    <x v="2"/>
  </r>
  <r>
    <x v="0"/>
    <x v="4"/>
    <x v="9"/>
    <n v="78.95"/>
    <x v="2"/>
  </r>
  <r>
    <x v="0"/>
    <x v="4"/>
    <x v="10"/>
    <n v="78.36"/>
    <x v="2"/>
  </r>
  <r>
    <x v="0"/>
    <x v="4"/>
    <x v="11"/>
    <n v="74.709999999999994"/>
    <x v="2"/>
  </r>
  <r>
    <x v="0"/>
    <x v="4"/>
    <x v="12"/>
    <n v="88.96"/>
    <x v="2"/>
  </r>
  <r>
    <x v="0"/>
    <x v="4"/>
    <x v="13"/>
    <n v="84.51"/>
    <x v="2"/>
  </r>
  <r>
    <x v="0"/>
    <x v="4"/>
    <x v="14"/>
    <n v="48.86"/>
    <x v="2"/>
  </r>
  <r>
    <x v="0"/>
    <x v="4"/>
    <x v="15"/>
    <n v="66.37"/>
    <x v="2"/>
  </r>
  <r>
    <x v="0"/>
    <x v="4"/>
    <x v="16"/>
    <n v="70.23"/>
    <x v="2"/>
  </r>
  <r>
    <x v="0"/>
    <x v="5"/>
    <x v="0"/>
    <n v="81.45"/>
    <x v="0"/>
  </r>
  <r>
    <x v="0"/>
    <x v="5"/>
    <x v="1"/>
    <n v="93.06"/>
    <x v="0"/>
  </r>
  <r>
    <x v="0"/>
    <x v="5"/>
    <x v="2"/>
    <n v="90.7"/>
    <x v="0"/>
  </r>
  <r>
    <x v="0"/>
    <x v="5"/>
    <x v="3"/>
    <n v="75.44"/>
    <x v="0"/>
  </r>
  <r>
    <x v="0"/>
    <x v="5"/>
    <x v="4"/>
    <n v="48.99"/>
    <x v="0"/>
  </r>
  <r>
    <x v="0"/>
    <x v="5"/>
    <x v="5"/>
    <n v="74.95"/>
    <x v="0"/>
  </r>
  <r>
    <x v="0"/>
    <x v="5"/>
    <x v="6"/>
    <n v="66.709999999999994"/>
    <x v="0"/>
  </r>
  <r>
    <x v="0"/>
    <x v="5"/>
    <x v="7"/>
    <n v="73.44"/>
    <x v="0"/>
  </r>
  <r>
    <x v="0"/>
    <x v="5"/>
    <x v="8"/>
    <n v="80.510000000000005"/>
    <x v="0"/>
  </r>
  <r>
    <x v="0"/>
    <x v="5"/>
    <x v="9"/>
    <n v="81.36"/>
    <x v="0"/>
  </r>
  <r>
    <x v="0"/>
    <x v="5"/>
    <x v="10"/>
    <n v="79.53"/>
    <x v="0"/>
  </r>
  <r>
    <x v="0"/>
    <x v="5"/>
    <x v="11"/>
    <n v="74.849999999999994"/>
    <x v="0"/>
  </r>
  <r>
    <x v="0"/>
    <x v="5"/>
    <x v="12"/>
    <n v="86.54"/>
    <x v="0"/>
  </r>
  <r>
    <x v="0"/>
    <x v="5"/>
    <x v="13"/>
    <n v="77.150000000000006"/>
    <x v="0"/>
  </r>
  <r>
    <x v="0"/>
    <x v="5"/>
    <x v="14"/>
    <n v="69.650000000000006"/>
    <x v="0"/>
  </r>
  <r>
    <x v="0"/>
    <x v="5"/>
    <x v="15"/>
    <n v="68.900000000000006"/>
    <x v="0"/>
  </r>
  <r>
    <x v="0"/>
    <x v="5"/>
    <x v="16"/>
    <n v="68.72"/>
    <x v="0"/>
  </r>
  <r>
    <x v="0"/>
    <x v="5"/>
    <x v="17"/>
    <n v="62.26"/>
    <x v="0"/>
  </r>
  <r>
    <x v="0"/>
    <x v="5"/>
    <x v="0"/>
    <n v="81.180000000000007"/>
    <x v="1"/>
  </r>
  <r>
    <x v="0"/>
    <x v="5"/>
    <x v="1"/>
    <n v="93.27"/>
    <x v="1"/>
  </r>
  <r>
    <x v="0"/>
    <x v="5"/>
    <x v="2"/>
    <n v="90.74"/>
    <x v="1"/>
  </r>
  <r>
    <x v="0"/>
    <x v="5"/>
    <x v="3"/>
    <n v="75.69"/>
    <x v="1"/>
  </r>
  <r>
    <x v="0"/>
    <x v="5"/>
    <x v="4"/>
    <n v="48.24"/>
    <x v="1"/>
  </r>
  <r>
    <x v="0"/>
    <x v="5"/>
    <x v="5"/>
    <n v="74.45"/>
    <x v="1"/>
  </r>
  <r>
    <x v="0"/>
    <x v="5"/>
    <x v="6"/>
    <n v="66.28"/>
    <x v="1"/>
  </r>
  <r>
    <x v="0"/>
    <x v="5"/>
    <x v="7"/>
    <n v="73.680000000000007"/>
    <x v="1"/>
  </r>
  <r>
    <x v="0"/>
    <x v="5"/>
    <x v="8"/>
    <n v="80"/>
    <x v="1"/>
  </r>
  <r>
    <x v="0"/>
    <x v="5"/>
    <x v="9"/>
    <n v="80.58"/>
    <x v="1"/>
  </r>
  <r>
    <x v="0"/>
    <x v="5"/>
    <x v="10"/>
    <n v="77.959999999999994"/>
    <x v="1"/>
  </r>
  <r>
    <x v="0"/>
    <x v="5"/>
    <x v="11"/>
    <n v="75.3"/>
    <x v="1"/>
  </r>
  <r>
    <x v="0"/>
    <x v="5"/>
    <x v="12"/>
    <n v="86.33"/>
    <x v="1"/>
  </r>
  <r>
    <x v="0"/>
    <x v="5"/>
    <x v="13"/>
    <n v="77.819999999999993"/>
    <x v="1"/>
  </r>
  <r>
    <x v="0"/>
    <x v="5"/>
    <x v="14"/>
    <n v="72.98"/>
    <x v="1"/>
  </r>
  <r>
    <x v="0"/>
    <x v="5"/>
    <x v="15"/>
    <n v="71.209999999999994"/>
    <x v="1"/>
  </r>
  <r>
    <x v="0"/>
    <x v="5"/>
    <x v="16"/>
    <n v="66.239999999999995"/>
    <x v="1"/>
  </r>
  <r>
    <x v="0"/>
    <x v="5"/>
    <x v="17"/>
    <n v="60.71"/>
    <x v="1"/>
  </r>
  <r>
    <x v="0"/>
    <x v="5"/>
    <x v="0"/>
    <n v="81.5"/>
    <x v="2"/>
  </r>
  <r>
    <x v="0"/>
    <x v="5"/>
    <x v="1"/>
    <n v="93.53"/>
    <x v="2"/>
  </r>
  <r>
    <x v="0"/>
    <x v="5"/>
    <x v="2"/>
    <n v="92.32"/>
    <x v="2"/>
  </r>
  <r>
    <x v="0"/>
    <x v="5"/>
    <x v="3"/>
    <n v="76.37"/>
    <x v="2"/>
  </r>
  <r>
    <x v="0"/>
    <x v="5"/>
    <x v="4"/>
    <n v="47.89"/>
    <x v="2"/>
  </r>
  <r>
    <x v="0"/>
    <x v="5"/>
    <x v="5"/>
    <n v="75.03"/>
    <x v="2"/>
  </r>
  <r>
    <x v="0"/>
    <x v="5"/>
    <x v="6"/>
    <n v="70.97"/>
    <x v="2"/>
  </r>
  <r>
    <x v="0"/>
    <x v="5"/>
    <x v="7"/>
    <n v="74.14"/>
    <x v="2"/>
  </r>
  <r>
    <x v="0"/>
    <x v="5"/>
    <x v="8"/>
    <n v="83.44"/>
    <x v="2"/>
  </r>
  <r>
    <x v="0"/>
    <x v="5"/>
    <x v="9"/>
    <n v="81.069999999999993"/>
    <x v="2"/>
  </r>
  <r>
    <x v="0"/>
    <x v="5"/>
    <x v="10"/>
    <n v="78.459999999999994"/>
    <x v="2"/>
  </r>
  <r>
    <x v="0"/>
    <x v="5"/>
    <x v="11"/>
    <n v="75.510000000000005"/>
    <x v="2"/>
  </r>
  <r>
    <x v="0"/>
    <x v="5"/>
    <x v="12"/>
    <n v="89.81"/>
    <x v="2"/>
  </r>
  <r>
    <x v="0"/>
    <x v="5"/>
    <x v="13"/>
    <n v="79.010000000000005"/>
    <x v="2"/>
  </r>
  <r>
    <x v="0"/>
    <x v="5"/>
    <x v="14"/>
    <n v="62.83"/>
    <x v="2"/>
  </r>
  <r>
    <x v="0"/>
    <x v="5"/>
    <x v="15"/>
    <n v="68.150000000000006"/>
    <x v="2"/>
  </r>
  <r>
    <x v="0"/>
    <x v="5"/>
    <x v="16"/>
    <n v="66.680000000000007"/>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77138AE-8040-450B-8719-E57589BB0454}" name="PivotTable6" cacheId="0"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chartFormat="1">
  <location ref="A7:C25" firstHeaderRow="0" firstDataRow="1" firstDataCol="1" rowPageCount="2" colPageCount="1"/>
  <pivotFields count="20">
    <pivotField showAll="0"/>
    <pivotField axis="axisPage" showAll="0">
      <items count="12">
        <item m="1" x="10"/>
        <item m="1" x="4"/>
        <item m="1" x="3"/>
        <item m="1" x="9"/>
        <item m="1" x="2"/>
        <item m="1" x="7"/>
        <item m="1" x="6"/>
        <item m="1" x="8"/>
        <item m="1" x="5"/>
        <item x="0"/>
        <item x="1"/>
        <item t="default"/>
      </items>
    </pivotField>
    <pivotField axis="axisPage" showAll="0">
      <items count="4">
        <item m="1" x="2"/>
        <item x="0"/>
        <item x="1"/>
        <item t="default"/>
      </items>
    </pivotField>
    <pivotField axis="axisRow" showAll="0">
      <items count="20">
        <item x="9"/>
        <item x="1"/>
        <item x="2"/>
        <item x="10"/>
        <item x="11"/>
        <item x="12"/>
        <item x="13"/>
        <item x="6"/>
        <item x="8"/>
        <item x="14"/>
        <item x="0"/>
        <item x="15"/>
        <item x="3"/>
        <item x="17"/>
        <item x="16"/>
        <item x="7"/>
        <item x="5"/>
        <item x="4"/>
        <item x="18"/>
        <item t="default"/>
      </items>
    </pivotField>
    <pivotField numFmtId="1" showAll="0"/>
    <pivotField dataField="1" numFmtId="2" showAll="0"/>
    <pivotField showAll="0"/>
    <pivotField numFmtId="2" showAll="0"/>
    <pivotField numFmtId="2" showAll="0"/>
    <pivotField numFmtId="1" showAll="0"/>
    <pivotField numFmtId="2" showAll="0"/>
    <pivotField dataField="1" numFmtId="2" showAll="0"/>
    <pivotField numFmtId="2" showAll="0"/>
    <pivotField numFmtId="2" showAll="0"/>
    <pivotField numFmtId="2" showAll="0"/>
    <pivotField numFmtId="2" showAll="0"/>
    <pivotField numFmtId="2" showAll="0"/>
    <pivotField numFmtId="2" showAll="0"/>
    <pivotField numFmtId="2" showAll="0"/>
    <pivotField numFmtId="1" showAll="0"/>
  </pivotFields>
  <rowFields count="1">
    <field x="3"/>
  </rowFields>
  <rowItems count="18">
    <i>
      <x/>
    </i>
    <i>
      <x v="1"/>
    </i>
    <i>
      <x v="2"/>
    </i>
    <i>
      <x v="3"/>
    </i>
    <i>
      <x v="4"/>
    </i>
    <i>
      <x v="5"/>
    </i>
    <i>
      <x v="6"/>
    </i>
    <i>
      <x v="7"/>
    </i>
    <i>
      <x v="8"/>
    </i>
    <i>
      <x v="9"/>
    </i>
    <i>
      <x v="10"/>
    </i>
    <i>
      <x v="11"/>
    </i>
    <i>
      <x v="12"/>
    </i>
    <i>
      <x v="13"/>
    </i>
    <i>
      <x v="14"/>
    </i>
    <i>
      <x v="15"/>
    </i>
    <i>
      <x v="16"/>
    </i>
    <i>
      <x v="17"/>
    </i>
  </rowItems>
  <colFields count="1">
    <field x="-2"/>
  </colFields>
  <colItems count="2">
    <i>
      <x/>
    </i>
    <i i="1">
      <x v="1"/>
    </i>
  </colItems>
  <pageFields count="2">
    <pageField fld="2" item="1" hier="-1"/>
    <pageField fld="1" item="9" hier="-1"/>
  </pageFields>
  <dataFields count="2">
    <dataField name="'Mean'" fld="5" baseField="3" baseItem="0"/>
    <dataField name="'National Mean'" fld="11" baseField="3" baseItem="0"/>
  </dataFields>
  <formats count="5">
    <format dxfId="30">
      <pivotArea type="all" dataOnly="0" outline="0" fieldPosition="0"/>
    </format>
    <format dxfId="29">
      <pivotArea outline="0" collapsedLevelsAreSubtotals="1" fieldPosition="0"/>
    </format>
    <format dxfId="28">
      <pivotArea field="3" type="button" dataOnly="0" labelOnly="1" outline="0" axis="axisRow" fieldPosition="0"/>
    </format>
    <format dxfId="27">
      <pivotArea dataOnly="0" labelOnly="1" fieldPosition="0">
        <references count="1">
          <reference field="3" count="0"/>
        </references>
      </pivotArea>
    </format>
    <format dxfId="26">
      <pivotArea dataOnly="0" labelOnly="1" outline="0" fieldPosition="0">
        <references count="1">
          <reference field="4294967294" count="2">
            <x v="0"/>
            <x v="1"/>
          </reference>
        </references>
      </pivotArea>
    </format>
  </format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2040444-5051-47E5-910A-EF96890E7CC6}" name="PivotTable4" cacheId="1"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chartFormat="1">
  <location ref="A8:C21" firstHeaderRow="0" firstDataRow="1" firstDataCol="1" rowPageCount="2" colPageCount="1"/>
  <pivotFields count="20">
    <pivotField showAll="0"/>
    <pivotField axis="axisPage" showAll="0">
      <items count="10">
        <item m="1" x="4"/>
        <item m="1" x="3"/>
        <item m="1" x="2"/>
        <item m="1" x="7"/>
        <item m="1" x="6"/>
        <item m="1" x="8"/>
        <item m="1" x="5"/>
        <item x="0"/>
        <item x="1"/>
        <item t="default"/>
      </items>
    </pivotField>
    <pivotField axis="axisRow" showAll="0" sortType="descending">
      <items count="15">
        <item x="0"/>
        <item x="1"/>
        <item x="2"/>
        <item x="3"/>
        <item x="4"/>
        <item x="5"/>
        <item x="6"/>
        <item x="7"/>
        <item x="8"/>
        <item x="9"/>
        <item x="10"/>
        <item x="11"/>
        <item x="12"/>
        <item x="13"/>
        <item t="default"/>
      </items>
      <autoSortScope>
        <pivotArea dataOnly="0" outline="0" fieldPosition="0">
          <references count="1">
            <reference field="4294967294" count="1" selected="0">
              <x v="0"/>
            </reference>
          </references>
        </pivotArea>
      </autoSortScope>
    </pivotField>
    <pivotField axis="axisPage" showAll="0">
      <items count="20">
        <item x="9"/>
        <item h="1" x="1"/>
        <item h="1" x="2"/>
        <item h="1" x="10"/>
        <item h="1" x="11"/>
        <item h="1" x="12"/>
        <item x="13"/>
        <item h="1" x="6"/>
        <item h="1" x="8"/>
        <item x="14"/>
        <item h="1" x="0"/>
        <item h="1" x="15"/>
        <item h="1" x="3"/>
        <item h="1" x="17"/>
        <item h="1" x="16"/>
        <item x="7"/>
        <item h="1" x="5"/>
        <item x="4"/>
        <item h="1" x="18"/>
        <item t="default"/>
      </items>
    </pivotField>
    <pivotField numFmtId="1" showAll="0"/>
    <pivotField dataField="1" numFmtId="2" showAll="0"/>
    <pivotField showAll="0"/>
    <pivotField numFmtId="2" showAll="0"/>
    <pivotField numFmtId="2" showAll="0"/>
    <pivotField numFmtId="1" showAll="0"/>
    <pivotField numFmtId="2" showAll="0"/>
    <pivotField dataField="1" numFmtId="2" showAll="0"/>
    <pivotField numFmtId="2" showAll="0"/>
    <pivotField numFmtId="2" showAll="0"/>
    <pivotField numFmtId="2" showAll="0"/>
    <pivotField numFmtId="2" showAll="0"/>
    <pivotField numFmtId="2" showAll="0"/>
    <pivotField numFmtId="2" showAll="0"/>
    <pivotField numFmtId="2" showAll="0"/>
    <pivotField numFmtId="1" showAll="0"/>
  </pivotFields>
  <rowFields count="1">
    <field x="2"/>
  </rowFields>
  <rowItems count="13">
    <i>
      <x v="11"/>
    </i>
    <i>
      <x v="10"/>
    </i>
    <i>
      <x v="5"/>
    </i>
    <i>
      <x v="4"/>
    </i>
    <i>
      <x v="12"/>
    </i>
    <i>
      <x v="2"/>
    </i>
    <i>
      <x v="3"/>
    </i>
    <i>
      <x v="9"/>
    </i>
    <i>
      <x v="1"/>
    </i>
    <i>
      <x/>
    </i>
    <i>
      <x v="6"/>
    </i>
    <i>
      <x v="7"/>
    </i>
    <i>
      <x v="8"/>
    </i>
  </rowItems>
  <colFields count="1">
    <field x="-2"/>
  </colFields>
  <colItems count="2">
    <i>
      <x/>
    </i>
    <i i="1">
      <x v="1"/>
    </i>
  </colItems>
  <pageFields count="2">
    <pageField fld="1" item="7" hier="-1"/>
    <pageField fld="3" item="0" hier="-1"/>
  </pageFields>
  <dataFields count="2">
    <dataField name="'Mean'" fld="5" baseField="2" baseItem="0"/>
    <dataField name="'National Mean'" fld="11" baseField="2" baseItem="0"/>
  </dataFields>
  <formats count="13">
    <format dxfId="25">
      <pivotArea type="all" dataOnly="0" outline="0" fieldPosition="0"/>
    </format>
    <format dxfId="24">
      <pivotArea outline="0" collapsedLevelsAreSubtotals="1" fieldPosition="0"/>
    </format>
    <format dxfId="23">
      <pivotArea field="2" type="button" dataOnly="0" labelOnly="1" outline="0" axis="axisRow" fieldPosition="0"/>
    </format>
    <format dxfId="22">
      <pivotArea dataOnly="0" labelOnly="1" fieldPosition="0">
        <references count="1">
          <reference field="2" count="0"/>
        </references>
      </pivotArea>
    </format>
    <format dxfId="21">
      <pivotArea dataOnly="0" labelOnly="1" outline="0" fieldPosition="0">
        <references count="1">
          <reference field="4294967294" count="2">
            <x v="0"/>
            <x v="1"/>
          </reference>
        </references>
      </pivotArea>
    </format>
    <format dxfId="20">
      <pivotArea collapsedLevelsAreSubtotals="1" fieldPosition="0">
        <references count="1">
          <reference field="2" count="1">
            <x v="10"/>
          </reference>
        </references>
      </pivotArea>
    </format>
    <format dxfId="19">
      <pivotArea dataOnly="0" labelOnly="1" fieldPosition="0">
        <references count="1">
          <reference field="2" count="1">
            <x v="10"/>
          </reference>
        </references>
      </pivotArea>
    </format>
    <format dxfId="18">
      <pivotArea collapsedLevelsAreSubtotals="1" fieldPosition="0">
        <references count="1">
          <reference field="2" count="1">
            <x v="9"/>
          </reference>
        </references>
      </pivotArea>
    </format>
    <format dxfId="17">
      <pivotArea dataOnly="0" labelOnly="1" fieldPosition="0">
        <references count="1">
          <reference field="2" count="1">
            <x v="9"/>
          </reference>
        </references>
      </pivotArea>
    </format>
    <format dxfId="16">
      <pivotArea collapsedLevelsAreSubtotals="1" fieldPosition="0">
        <references count="1">
          <reference field="2" count="1">
            <x v="10"/>
          </reference>
        </references>
      </pivotArea>
    </format>
    <format dxfId="15">
      <pivotArea dataOnly="0" labelOnly="1" fieldPosition="0">
        <references count="1">
          <reference field="2" count="1">
            <x v="10"/>
          </reference>
        </references>
      </pivotArea>
    </format>
    <format dxfId="14">
      <pivotArea collapsedLevelsAreSubtotals="1" fieldPosition="0">
        <references count="1">
          <reference field="2" count="1">
            <x v="9"/>
          </reference>
        </references>
      </pivotArea>
    </format>
    <format dxfId="13">
      <pivotArea dataOnly="0" labelOnly="1" fieldPosition="0">
        <references count="1">
          <reference field="2" count="1">
            <x v="9"/>
          </reference>
        </references>
      </pivotArea>
    </format>
  </formats>
  <chartFormats count="8">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2">
          <reference field="4294967294" count="1" selected="0">
            <x v="1"/>
          </reference>
          <reference field="2" count="1" selected="0">
            <x v="6"/>
          </reference>
        </references>
      </pivotArea>
    </chartFormat>
    <chartFormat chart="0" format="3">
      <pivotArea type="data" outline="0" fieldPosition="0">
        <references count="2">
          <reference field="4294967294" count="1" selected="0">
            <x v="0"/>
          </reference>
          <reference field="2" count="1" selected="0">
            <x v="9"/>
          </reference>
        </references>
      </pivotArea>
    </chartFormat>
    <chartFormat chart="0" format="4">
      <pivotArea type="data" outline="0" fieldPosition="0">
        <references count="2">
          <reference field="4294967294" count="1" selected="0">
            <x v="0"/>
          </reference>
          <reference field="2" count="1" selected="0">
            <x v="10"/>
          </reference>
        </references>
      </pivotArea>
    </chartFormat>
    <chartFormat chart="0" format="5">
      <pivotArea type="data" outline="0" fieldPosition="0">
        <references count="2">
          <reference field="4294967294" count="1" selected="0">
            <x v="1"/>
          </reference>
          <reference field="2" count="1" selected="0">
            <x v="1"/>
          </reference>
        </references>
      </pivotArea>
    </chartFormat>
    <chartFormat chart="0" format="6">
      <pivotArea type="data" outline="0" fieldPosition="0">
        <references count="2">
          <reference field="4294967294" count="1" selected="0">
            <x v="1"/>
          </reference>
          <reference field="2" count="1" selected="0">
            <x v="5"/>
          </reference>
        </references>
      </pivotArea>
    </chartFormat>
    <chartFormat chart="0" format="7">
      <pivotArea type="data" outline="0" fieldPosition="0">
        <references count="2">
          <reference field="4294967294" count="1" selected="0">
            <x v="1"/>
          </reference>
          <reference field="2"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126012D-CC28-48B1-B006-C831167AD72A}" name="PivotTable1" cacheId="2"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1">
  <location ref="A7:G11" firstHeaderRow="1" firstDataRow="2" firstDataCol="1" rowPageCount="2" colPageCount="1"/>
  <pivotFields count="5">
    <pivotField axis="axisPage" showAll="0">
      <items count="2">
        <item x="0"/>
        <item t="default"/>
      </items>
    </pivotField>
    <pivotField axis="axisCol" showAll="0">
      <items count="8">
        <item x="0"/>
        <item m="1" x="6"/>
        <item x="1"/>
        <item x="2"/>
        <item x="3"/>
        <item x="4"/>
        <item x="5"/>
        <item t="default"/>
      </items>
    </pivotField>
    <pivotField axis="axisPage" showAll="0">
      <items count="19">
        <item x="9"/>
        <item x="1"/>
        <item x="2"/>
        <item x="10"/>
        <item x="11"/>
        <item x="12"/>
        <item x="13"/>
        <item x="6"/>
        <item x="8"/>
        <item x="14"/>
        <item x="0"/>
        <item x="15"/>
        <item x="3"/>
        <item x="17"/>
        <item x="16"/>
        <item x="7"/>
        <item x="5"/>
        <item x="4"/>
        <item t="default"/>
      </items>
    </pivotField>
    <pivotField dataField="1" showAll="0"/>
    <pivotField axis="axisRow" showAll="0">
      <items count="4">
        <item x="2"/>
        <item x="1"/>
        <item x="0"/>
        <item t="default"/>
      </items>
    </pivotField>
  </pivotFields>
  <rowFields count="1">
    <field x="4"/>
  </rowFields>
  <rowItems count="3">
    <i>
      <x/>
    </i>
    <i>
      <x v="1"/>
    </i>
    <i>
      <x v="2"/>
    </i>
  </rowItems>
  <colFields count="1">
    <field x="1"/>
  </colFields>
  <colItems count="6">
    <i>
      <x/>
    </i>
    <i>
      <x v="2"/>
    </i>
    <i>
      <x v="3"/>
    </i>
    <i>
      <x v="4"/>
    </i>
    <i>
      <x v="5"/>
    </i>
    <i>
      <x v="6"/>
    </i>
  </colItems>
  <pageFields count="2">
    <pageField fld="0" item="0" hier="-1"/>
    <pageField fld="2" item="0" hier="-1"/>
  </pageFields>
  <dataFields count="1">
    <dataField name="Sum of Mean" fld="3" baseField="0" baseItem="0"/>
  </dataFields>
  <formats count="4">
    <format dxfId="12">
      <pivotArea outline="0" collapsedLevelsAreSubtotals="1" fieldPosition="0"/>
    </format>
    <format dxfId="11">
      <pivotArea field="4" type="button" dataOnly="0" labelOnly="1" outline="0" axis="axisRow" fieldPosition="0"/>
    </format>
    <format dxfId="10">
      <pivotArea dataOnly="0" labelOnly="1" fieldPosition="0">
        <references count="1">
          <reference field="4" count="0"/>
        </references>
      </pivotArea>
    </format>
    <format dxfId="9">
      <pivotArea dataOnly="0" labelOnly="1" fieldPosition="0">
        <references count="1">
          <reference field="1" count="0"/>
        </references>
      </pivotArea>
    </format>
  </formats>
  <chartFormats count="7">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 chart="0" format="3" series="1">
      <pivotArea type="data" outline="0" fieldPosition="0">
        <references count="2">
          <reference field="4294967294" count="1" selected="0">
            <x v="0"/>
          </reference>
          <reference field="1" count="1" selected="0">
            <x v="3"/>
          </reference>
        </references>
      </pivotArea>
    </chartFormat>
    <chartFormat chart="0" format="4" series="1">
      <pivotArea type="data" outline="0" fieldPosition="0">
        <references count="2">
          <reference field="4294967294" count="1" selected="0">
            <x v="0"/>
          </reference>
          <reference field="1" count="1" selected="0">
            <x v="4"/>
          </reference>
        </references>
      </pivotArea>
    </chartFormat>
    <chartFormat chart="0" format="5" series="1">
      <pivotArea type="data" outline="0" fieldPosition="0">
        <references count="2">
          <reference field="4294967294" count="1" selected="0">
            <x v="0"/>
          </reference>
          <reference field="1" count="1" selected="0">
            <x v="5"/>
          </reference>
        </references>
      </pivotArea>
    </chartFormat>
    <chartFormat chart="0" format="6" series="1">
      <pivotArea type="data" outline="0" fieldPosition="0">
        <references count="2">
          <reference field="4294967294" count="1" selected="0">
            <x v="0"/>
          </reference>
          <reference field="1"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ane.Bunce@hee.nhs.uk" TargetMode="External"/><Relationship Id="rId2" Type="http://schemas.openxmlformats.org/officeDocument/2006/relationships/hyperlink" Target="mailto:Sophie.Rose@hee.nhs.uk" TargetMode="External"/><Relationship Id="rId1" Type="http://schemas.openxmlformats.org/officeDocument/2006/relationships/hyperlink" Target="mailto:Martin.Davis@hee.nhs.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34"/>
  <sheetViews>
    <sheetView showGridLines="0" tabSelected="1" workbookViewId="0">
      <selection activeCell="B17" sqref="B17"/>
    </sheetView>
  </sheetViews>
  <sheetFormatPr defaultColWidth="9.140625" defaultRowHeight="15" x14ac:dyDescent="0.25"/>
  <cols>
    <col min="1" max="1" width="45.7109375" style="3" customWidth="1"/>
    <col min="2" max="2" width="127.42578125" style="2" customWidth="1"/>
    <col min="3" max="3" width="125.28515625" style="2" customWidth="1"/>
    <col min="4" max="16384" width="9.140625" style="2"/>
  </cols>
  <sheetData>
    <row r="1" spans="1:3" s="30" customFormat="1" ht="37.5" customHeight="1" x14ac:dyDescent="0.25">
      <c r="A1" s="102" t="s">
        <v>0</v>
      </c>
      <c r="B1" s="102"/>
      <c r="C1" s="29"/>
    </row>
    <row r="2" spans="1:3" s="32" customFormat="1" ht="30" customHeight="1" x14ac:dyDescent="0.25">
      <c r="A2" s="103" t="s">
        <v>1</v>
      </c>
      <c r="B2" s="104"/>
      <c r="C2" s="31"/>
    </row>
    <row r="3" spans="1:3" s="32" customFormat="1" ht="18" customHeight="1" x14ac:dyDescent="0.25">
      <c r="A3" s="98"/>
      <c r="B3" s="99"/>
      <c r="C3" s="31"/>
    </row>
    <row r="4" spans="1:3" ht="18" customHeight="1" x14ac:dyDescent="0.25">
      <c r="A4" s="44" t="s">
        <v>2</v>
      </c>
      <c r="B4" s="41" t="s">
        <v>3</v>
      </c>
    </row>
    <row r="5" spans="1:3" ht="13.5" customHeight="1" x14ac:dyDescent="0.25">
      <c r="A5" s="100"/>
      <c r="B5" s="101"/>
    </row>
    <row r="6" spans="1:3" ht="18" customHeight="1" x14ac:dyDescent="0.25">
      <c r="A6" s="35" t="s">
        <v>4</v>
      </c>
      <c r="B6" s="36">
        <v>0.91</v>
      </c>
    </row>
    <row r="7" spans="1:3" ht="24.95" customHeight="1" x14ac:dyDescent="0.25">
      <c r="B7" s="14"/>
    </row>
    <row r="8" spans="1:3" ht="27" customHeight="1" x14ac:dyDescent="0.25">
      <c r="A8" s="43" t="s">
        <v>5</v>
      </c>
      <c r="B8" s="14"/>
    </row>
    <row r="9" spans="1:3" ht="24.75" customHeight="1" x14ac:dyDescent="0.25">
      <c r="A9" s="37" t="s">
        <v>6</v>
      </c>
      <c r="B9" s="39" t="s">
        <v>7</v>
      </c>
    </row>
    <row r="10" spans="1:3" ht="57" x14ac:dyDescent="0.25">
      <c r="A10" s="37" t="s">
        <v>8</v>
      </c>
      <c r="B10" s="38" t="s">
        <v>9</v>
      </c>
      <c r="C10" s="33"/>
    </row>
    <row r="11" spans="1:3" ht="24.75" customHeight="1" x14ac:dyDescent="0.25">
      <c r="A11" s="37" t="s">
        <v>10</v>
      </c>
      <c r="B11" s="39" t="s">
        <v>202</v>
      </c>
      <c r="C11" s="34"/>
    </row>
    <row r="12" spans="1:3" ht="24.75" customHeight="1" x14ac:dyDescent="0.25">
      <c r="A12" s="37" t="s">
        <v>203</v>
      </c>
      <c r="B12" s="39" t="s">
        <v>204</v>
      </c>
      <c r="C12" s="34"/>
    </row>
    <row r="13" spans="1:3" ht="24.75" customHeight="1" x14ac:dyDescent="0.25">
      <c r="A13" s="37" t="s">
        <v>205</v>
      </c>
      <c r="B13" s="39" t="s">
        <v>11</v>
      </c>
      <c r="C13" s="34"/>
    </row>
    <row r="14" spans="1:3" ht="24.75" customHeight="1" x14ac:dyDescent="0.25">
      <c r="A14" s="37" t="s">
        <v>206</v>
      </c>
      <c r="B14" s="39" t="s">
        <v>12</v>
      </c>
      <c r="C14" s="34"/>
    </row>
    <row r="15" spans="1:3" ht="24.75" customHeight="1" x14ac:dyDescent="0.25">
      <c r="A15" s="37" t="s">
        <v>207</v>
      </c>
      <c r="B15" s="39" t="s">
        <v>13</v>
      </c>
    </row>
    <row r="16" spans="1:3" ht="24.75" customHeight="1" x14ac:dyDescent="0.25">
      <c r="A16" s="12"/>
    </row>
    <row r="17" spans="1:4" x14ac:dyDescent="0.25">
      <c r="A17" s="37" t="s">
        <v>14</v>
      </c>
      <c r="B17" s="39" t="s">
        <v>15</v>
      </c>
    </row>
    <row r="18" spans="1:4" s="3" customFormat="1" ht="30" customHeight="1" x14ac:dyDescent="0.25">
      <c r="A18" s="37" t="s">
        <v>16</v>
      </c>
      <c r="B18" s="39" t="s">
        <v>17</v>
      </c>
      <c r="C18" s="34"/>
    </row>
    <row r="19" spans="1:4" s="3" customFormat="1" ht="30" customHeight="1" x14ac:dyDescent="0.25">
      <c r="A19" s="37" t="s">
        <v>16</v>
      </c>
      <c r="B19" s="39" t="s">
        <v>17</v>
      </c>
      <c r="C19" s="34"/>
    </row>
    <row r="20" spans="1:4" s="3" customFormat="1" ht="24.95" customHeight="1" x14ac:dyDescent="0.25">
      <c r="B20" s="15"/>
      <c r="C20" s="15"/>
    </row>
    <row r="21" spans="1:4" s="3" customFormat="1" ht="24.95" customHeight="1" x14ac:dyDescent="0.25">
      <c r="A21" s="42" t="s">
        <v>18</v>
      </c>
      <c r="B21" s="15"/>
      <c r="C21" s="15"/>
    </row>
    <row r="22" spans="1:4" s="3" customFormat="1" x14ac:dyDescent="0.25">
      <c r="A22" s="91" t="s">
        <v>19</v>
      </c>
      <c r="B22" s="40" t="s">
        <v>20</v>
      </c>
    </row>
    <row r="23" spans="1:4" x14ac:dyDescent="0.25">
      <c r="A23" s="91" t="s">
        <v>21</v>
      </c>
      <c r="B23" s="40" t="s">
        <v>22</v>
      </c>
    </row>
    <row r="24" spans="1:4" x14ac:dyDescent="0.25">
      <c r="A24" s="91" t="s">
        <v>23</v>
      </c>
      <c r="B24" s="40" t="s">
        <v>24</v>
      </c>
    </row>
    <row r="25" spans="1:4" ht="24.95" customHeight="1" x14ac:dyDescent="0.25">
      <c r="A25" s="105"/>
      <c r="B25" s="105"/>
      <c r="C25" s="105"/>
    </row>
    <row r="26" spans="1:4" ht="38.25" customHeight="1" x14ac:dyDescent="0.25"/>
    <row r="28" spans="1:4" ht="27" customHeight="1" x14ac:dyDescent="0.25"/>
    <row r="29" spans="1:4" ht="30" customHeight="1" x14ac:dyDescent="0.25"/>
    <row r="30" spans="1:4" s="34" customFormat="1" x14ac:dyDescent="0.25">
      <c r="A30" s="3"/>
      <c r="B30" s="2"/>
      <c r="C30" s="2"/>
      <c r="D30" s="2"/>
    </row>
    <row r="31" spans="1:4" s="34" customFormat="1" ht="15" customHeight="1" x14ac:dyDescent="0.25">
      <c r="A31" s="3"/>
      <c r="B31" s="2"/>
      <c r="C31" s="2"/>
      <c r="D31" s="2"/>
    </row>
    <row r="32" spans="1:4" ht="15" customHeight="1" x14ac:dyDescent="0.25"/>
    <row r="33" ht="15" customHeight="1" x14ac:dyDescent="0.25"/>
    <row r="34" ht="15" customHeight="1" x14ac:dyDescent="0.25"/>
  </sheetData>
  <mergeCells count="5">
    <mergeCell ref="A3:B3"/>
    <mergeCell ref="A5:B5"/>
    <mergeCell ref="A1:B1"/>
    <mergeCell ref="A2:B2"/>
    <mergeCell ref="A25:C25"/>
  </mergeCells>
  <hyperlinks>
    <hyperlink ref="B22" r:id="rId1" xr:uid="{00000000-0004-0000-0000-000003000000}"/>
    <hyperlink ref="B24" r:id="rId2" xr:uid="{00000000-0004-0000-0000-000001000000}"/>
    <hyperlink ref="B23" r:id="rId3" xr:uid="{00000000-0004-0000-0000-000000000000}"/>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19"/>
  <sheetViews>
    <sheetView showGridLines="0" workbookViewId="0">
      <selection activeCell="E16" sqref="E16"/>
    </sheetView>
  </sheetViews>
  <sheetFormatPr defaultColWidth="9.140625" defaultRowHeight="14.25" x14ac:dyDescent="0.2"/>
  <cols>
    <col min="1" max="1" width="21.85546875" style="1" customWidth="1"/>
    <col min="2" max="2" width="24" style="1" customWidth="1"/>
    <col min="3" max="3" width="40.7109375" style="1" customWidth="1"/>
    <col min="4" max="4" width="47.42578125" style="1" customWidth="1"/>
    <col min="5" max="5" width="53.42578125" style="1" customWidth="1"/>
    <col min="6" max="16384" width="9.140625" style="1"/>
  </cols>
  <sheetData>
    <row r="1" spans="1:5" s="8" customFormat="1" ht="15.75" thickBot="1" x14ac:dyDescent="0.3">
      <c r="A1" s="16" t="s">
        <v>25</v>
      </c>
      <c r="B1" s="4"/>
      <c r="C1" s="5"/>
      <c r="D1" s="6"/>
      <c r="E1" s="7"/>
    </row>
    <row r="2" spans="1:5" s="8" customFormat="1" ht="15" customHeight="1" x14ac:dyDescent="0.25">
      <c r="A2" s="16"/>
      <c r="B2" s="4"/>
      <c r="C2" s="5"/>
      <c r="D2" s="6"/>
      <c r="E2" s="7"/>
    </row>
    <row r="3" spans="1:5" s="9" customFormat="1" ht="39" customHeight="1" x14ac:dyDescent="0.25">
      <c r="A3" s="17" t="s">
        <v>26</v>
      </c>
      <c r="B3" s="107" t="s">
        <v>27</v>
      </c>
      <c r="C3" s="107"/>
      <c r="D3" s="107"/>
      <c r="E3" s="107"/>
    </row>
    <row r="4" spans="1:5" ht="15" x14ac:dyDescent="0.2">
      <c r="B4" s="2"/>
      <c r="C4" s="3"/>
      <c r="D4" s="3"/>
      <c r="E4" s="2"/>
    </row>
    <row r="5" spans="1:5" ht="60" customHeight="1" x14ac:dyDescent="0.25">
      <c r="A5" s="10"/>
      <c r="B5" s="18" t="s">
        <v>28</v>
      </c>
      <c r="C5" s="19" t="s">
        <v>29</v>
      </c>
      <c r="D5" s="106" t="s">
        <v>30</v>
      </c>
      <c r="E5" s="106"/>
    </row>
    <row r="6" spans="1:5" ht="69.95" customHeight="1" x14ac:dyDescent="0.2">
      <c r="B6" s="20" t="s">
        <v>31</v>
      </c>
      <c r="C6" s="19" t="s">
        <v>32</v>
      </c>
      <c r="D6" s="106" t="s">
        <v>33</v>
      </c>
      <c r="E6" s="106"/>
    </row>
    <row r="7" spans="1:5" ht="69.95" customHeight="1" x14ac:dyDescent="0.2">
      <c r="B7" s="21" t="s">
        <v>34</v>
      </c>
      <c r="C7" s="19" t="s">
        <v>35</v>
      </c>
      <c r="D7" s="106" t="s">
        <v>36</v>
      </c>
      <c r="E7" s="106"/>
    </row>
    <row r="8" spans="1:5" ht="69.95" customHeight="1" x14ac:dyDescent="0.2">
      <c r="B8" s="22" t="s">
        <v>37</v>
      </c>
      <c r="C8" s="19" t="s">
        <v>38</v>
      </c>
      <c r="D8" s="106" t="s">
        <v>39</v>
      </c>
      <c r="E8" s="106"/>
    </row>
    <row r="9" spans="1:5" ht="57" customHeight="1" x14ac:dyDescent="0.2">
      <c r="B9" s="23" t="s">
        <v>40</v>
      </c>
      <c r="C9" s="19" t="s">
        <v>41</v>
      </c>
      <c r="D9" s="106" t="s">
        <v>42</v>
      </c>
      <c r="E9" s="106"/>
    </row>
    <row r="10" spans="1:5" ht="15" x14ac:dyDescent="0.2">
      <c r="B10" s="11"/>
      <c r="C10" s="3"/>
      <c r="D10" s="3"/>
      <c r="E10" s="2"/>
    </row>
    <row r="11" spans="1:5" ht="15" x14ac:dyDescent="0.2">
      <c r="B11" s="24" t="s">
        <v>43</v>
      </c>
      <c r="C11" s="25" t="s">
        <v>44</v>
      </c>
      <c r="D11" s="2"/>
      <c r="E11" s="2"/>
    </row>
    <row r="12" spans="1:5" ht="15" x14ac:dyDescent="0.2">
      <c r="B12" s="26" t="s">
        <v>45</v>
      </c>
      <c r="C12" s="25" t="s">
        <v>46</v>
      </c>
      <c r="D12" s="2"/>
      <c r="E12" s="2"/>
    </row>
    <row r="13" spans="1:5" ht="15" x14ac:dyDescent="0.2">
      <c r="B13" s="2"/>
      <c r="C13" s="12"/>
      <c r="D13" s="12"/>
      <c r="E13" s="12"/>
    </row>
    <row r="14" spans="1:5" ht="15" x14ac:dyDescent="0.2">
      <c r="A14" s="3"/>
      <c r="B14" s="2"/>
      <c r="C14" s="13"/>
      <c r="D14" s="13"/>
      <c r="E14" s="13"/>
    </row>
    <row r="15" spans="1:5" ht="15" x14ac:dyDescent="0.2">
      <c r="A15" s="3" t="s">
        <v>47</v>
      </c>
      <c r="B15" s="27" t="s">
        <v>48</v>
      </c>
      <c r="C15" s="27" t="s">
        <v>49</v>
      </c>
      <c r="D15" s="27" t="s">
        <v>50</v>
      </c>
      <c r="E15" s="27" t="s">
        <v>51</v>
      </c>
    </row>
    <row r="16" spans="1:5" x14ac:dyDescent="0.2">
      <c r="B16" s="28" t="s">
        <v>52</v>
      </c>
      <c r="C16" s="91" t="s">
        <v>53</v>
      </c>
      <c r="D16" s="91" t="s">
        <v>54</v>
      </c>
      <c r="E16" s="92" t="s">
        <v>198</v>
      </c>
    </row>
    <row r="17" spans="2:5" ht="30" x14ac:dyDescent="0.2">
      <c r="B17" s="28" t="s">
        <v>55</v>
      </c>
      <c r="C17" s="91" t="s">
        <v>56</v>
      </c>
      <c r="D17" s="91" t="s">
        <v>57</v>
      </c>
      <c r="E17" s="91" t="s">
        <v>58</v>
      </c>
    </row>
    <row r="18" spans="2:5" ht="146.25" x14ac:dyDescent="0.2">
      <c r="B18" s="28" t="s">
        <v>59</v>
      </c>
      <c r="C18" s="91" t="s">
        <v>60</v>
      </c>
      <c r="D18" s="91" t="s">
        <v>61</v>
      </c>
      <c r="E18" s="91" t="s">
        <v>62</v>
      </c>
    </row>
    <row r="19" spans="2:5" ht="28.5" x14ac:dyDescent="0.2">
      <c r="B19" s="28" t="s">
        <v>63</v>
      </c>
      <c r="C19" s="91" t="s">
        <v>64</v>
      </c>
      <c r="D19" s="91" t="s">
        <v>65</v>
      </c>
      <c r="E19" s="91" t="s">
        <v>66</v>
      </c>
    </row>
  </sheetData>
  <mergeCells count="6">
    <mergeCell ref="D9:E9"/>
    <mergeCell ref="B3:E3"/>
    <mergeCell ref="D5:E5"/>
    <mergeCell ref="D6:E6"/>
    <mergeCell ref="D7:E7"/>
    <mergeCell ref="D8:E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82BE7-6247-40CE-8B5A-2C09A581040A}">
  <dimension ref="A1:K25"/>
  <sheetViews>
    <sheetView showGridLines="0" workbookViewId="0">
      <selection activeCell="I16" sqref="I16"/>
    </sheetView>
  </sheetViews>
  <sheetFormatPr defaultRowHeight="15" x14ac:dyDescent="0.25"/>
  <cols>
    <col min="1" max="1" width="30.140625" bestFit="1" customWidth="1"/>
    <col min="2" max="2" width="31" bestFit="1" customWidth="1"/>
    <col min="3" max="3" width="15.42578125" bestFit="1" customWidth="1"/>
  </cols>
  <sheetData>
    <row r="1" spans="1:11" ht="23.25" customHeight="1" thickBot="1" x14ac:dyDescent="0.3">
      <c r="A1" s="108" t="s">
        <v>67</v>
      </c>
      <c r="B1" s="108"/>
      <c r="C1" s="108"/>
      <c r="D1" s="108"/>
      <c r="E1" s="108"/>
    </row>
    <row r="4" spans="1:11" x14ac:dyDescent="0.25">
      <c r="A4" s="75" t="s">
        <v>68</v>
      </c>
      <c r="B4" s="64" t="s">
        <v>69</v>
      </c>
      <c r="C4" s="109" t="s">
        <v>70</v>
      </c>
      <c r="D4" s="109"/>
      <c r="E4" s="109"/>
      <c r="F4" s="109"/>
      <c r="G4" s="109"/>
      <c r="H4" s="109"/>
      <c r="I4" s="109"/>
      <c r="J4" s="109"/>
      <c r="K4" s="109"/>
    </row>
    <row r="5" spans="1:11" x14ac:dyDescent="0.25">
      <c r="A5" s="75" t="s">
        <v>71</v>
      </c>
      <c r="B5" s="64" t="s">
        <v>72</v>
      </c>
      <c r="C5" s="109" t="s">
        <v>73</v>
      </c>
      <c r="D5" s="109"/>
      <c r="E5" s="109"/>
      <c r="F5" s="109"/>
      <c r="G5" s="109"/>
      <c r="H5" s="109"/>
      <c r="I5" s="109"/>
      <c r="J5" s="109"/>
      <c r="K5" s="109"/>
    </row>
    <row r="7" spans="1:11" x14ac:dyDescent="0.25">
      <c r="A7" s="75" t="s">
        <v>74</v>
      </c>
      <c r="B7" s="64" t="s">
        <v>75</v>
      </c>
      <c r="C7" s="64" t="s">
        <v>76</v>
      </c>
    </row>
    <row r="8" spans="1:11" x14ac:dyDescent="0.25">
      <c r="A8" s="76" t="s">
        <v>77</v>
      </c>
      <c r="B8" s="77">
        <v>77.33</v>
      </c>
      <c r="C8" s="77">
        <v>81.36</v>
      </c>
    </row>
    <row r="9" spans="1:11" x14ac:dyDescent="0.25">
      <c r="A9" s="76" t="s">
        <v>78</v>
      </c>
      <c r="B9" s="77">
        <v>91.55</v>
      </c>
      <c r="C9" s="77">
        <v>93.06</v>
      </c>
    </row>
    <row r="10" spans="1:11" x14ac:dyDescent="0.25">
      <c r="A10" s="76" t="s">
        <v>79</v>
      </c>
      <c r="B10" s="77">
        <v>90.09</v>
      </c>
      <c r="C10" s="77">
        <v>90.7</v>
      </c>
    </row>
    <row r="11" spans="1:11" x14ac:dyDescent="0.25">
      <c r="A11" s="76" t="s">
        <v>80</v>
      </c>
      <c r="B11" s="77">
        <v>78.45</v>
      </c>
      <c r="C11" s="77">
        <v>79.53</v>
      </c>
    </row>
    <row r="12" spans="1:11" x14ac:dyDescent="0.25">
      <c r="A12" s="76" t="s">
        <v>81</v>
      </c>
      <c r="B12" s="77">
        <v>70.11</v>
      </c>
      <c r="C12" s="77">
        <v>74.849999999999994</v>
      </c>
    </row>
    <row r="13" spans="1:11" x14ac:dyDescent="0.25">
      <c r="A13" s="76" t="s">
        <v>82</v>
      </c>
      <c r="B13" s="77">
        <v>84.48</v>
      </c>
      <c r="C13" s="77">
        <v>86.54</v>
      </c>
    </row>
    <row r="14" spans="1:11" x14ac:dyDescent="0.25">
      <c r="A14" s="76" t="s">
        <v>83</v>
      </c>
      <c r="B14" s="77">
        <v>80.5</v>
      </c>
      <c r="C14" s="77">
        <v>77.150000000000006</v>
      </c>
    </row>
    <row r="15" spans="1:11" x14ac:dyDescent="0.25">
      <c r="A15" s="76" t="s">
        <v>84</v>
      </c>
      <c r="B15" s="77">
        <v>64.58</v>
      </c>
      <c r="C15" s="77">
        <v>66.709999999999994</v>
      </c>
    </row>
    <row r="16" spans="1:11" x14ac:dyDescent="0.25">
      <c r="A16" s="76" t="s">
        <v>85</v>
      </c>
      <c r="B16" s="77">
        <v>78.099999999999994</v>
      </c>
      <c r="C16" s="77">
        <v>80.510000000000005</v>
      </c>
    </row>
    <row r="17" spans="1:3" x14ac:dyDescent="0.25">
      <c r="A17" s="76" t="s">
        <v>86</v>
      </c>
      <c r="B17" s="77">
        <v>68.33</v>
      </c>
      <c r="C17" s="77">
        <v>69.650000000000006</v>
      </c>
    </row>
    <row r="18" spans="1:3" x14ac:dyDescent="0.25">
      <c r="A18" s="76" t="s">
        <v>87</v>
      </c>
      <c r="B18" s="77">
        <v>79.760000000000005</v>
      </c>
      <c r="C18" s="77">
        <v>81.45</v>
      </c>
    </row>
    <row r="19" spans="1:3" x14ac:dyDescent="0.25">
      <c r="A19" s="76" t="s">
        <v>88</v>
      </c>
      <c r="B19" s="77">
        <v>62.74</v>
      </c>
      <c r="C19" s="77">
        <v>68.900000000000006</v>
      </c>
    </row>
    <row r="20" spans="1:3" x14ac:dyDescent="0.25">
      <c r="A20" s="76" t="s">
        <v>89</v>
      </c>
      <c r="B20" s="77">
        <v>81.790000000000006</v>
      </c>
      <c r="C20" s="77">
        <v>75.44</v>
      </c>
    </row>
    <row r="21" spans="1:3" x14ac:dyDescent="0.25">
      <c r="A21" s="76" t="s">
        <v>90</v>
      </c>
      <c r="B21" s="77">
        <v>61.42</v>
      </c>
      <c r="C21" s="77">
        <v>62.26</v>
      </c>
    </row>
    <row r="22" spans="1:3" x14ac:dyDescent="0.25">
      <c r="A22" s="76" t="s">
        <v>91</v>
      </c>
      <c r="B22" s="77">
        <v>63.79</v>
      </c>
      <c r="C22" s="77">
        <v>68.72</v>
      </c>
    </row>
    <row r="23" spans="1:3" x14ac:dyDescent="0.25">
      <c r="A23" s="76" t="s">
        <v>92</v>
      </c>
      <c r="B23" s="77">
        <v>70.17</v>
      </c>
      <c r="C23" s="77">
        <v>73.44</v>
      </c>
    </row>
    <row r="24" spans="1:3" x14ac:dyDescent="0.25">
      <c r="A24" s="76" t="s">
        <v>93</v>
      </c>
      <c r="B24" s="77">
        <v>75.569999999999993</v>
      </c>
      <c r="C24" s="77">
        <v>74.95</v>
      </c>
    </row>
    <row r="25" spans="1:3" x14ac:dyDescent="0.25">
      <c r="A25" s="76" t="s">
        <v>94</v>
      </c>
      <c r="B25" s="77">
        <v>48.42</v>
      </c>
      <c r="C25" s="77">
        <v>48.99</v>
      </c>
    </row>
  </sheetData>
  <mergeCells count="3">
    <mergeCell ref="A1:E1"/>
    <mergeCell ref="C4:K4"/>
    <mergeCell ref="C5:K5"/>
  </mergeCell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A3073-3757-44BD-B41B-2AF39A5631F0}">
  <sheetPr>
    <tabColor rgb="FFFF0000"/>
  </sheetPr>
  <dimension ref="A1:T19"/>
  <sheetViews>
    <sheetView workbookViewId="0">
      <selection sqref="A1:XFD1047181"/>
    </sheetView>
  </sheetViews>
  <sheetFormatPr defaultRowHeight="15" x14ac:dyDescent="0.25"/>
  <sheetData>
    <row r="1" spans="1:20" ht="22.5" x14ac:dyDescent="0.25">
      <c r="A1" s="65" t="s">
        <v>95</v>
      </c>
      <c r="B1" s="65" t="s">
        <v>71</v>
      </c>
      <c r="C1" s="65" t="s">
        <v>68</v>
      </c>
      <c r="D1" s="65" t="s">
        <v>96</v>
      </c>
      <c r="E1" s="65" t="s">
        <v>97</v>
      </c>
      <c r="F1" s="66" t="s">
        <v>98</v>
      </c>
      <c r="G1" s="66" t="s">
        <v>99</v>
      </c>
      <c r="H1" s="66" t="s">
        <v>100</v>
      </c>
      <c r="I1" s="66" t="s">
        <v>101</v>
      </c>
      <c r="J1" s="66" t="s">
        <v>102</v>
      </c>
      <c r="K1" s="66" t="s">
        <v>103</v>
      </c>
      <c r="L1" s="67" t="s">
        <v>104</v>
      </c>
      <c r="M1" s="67" t="s">
        <v>105</v>
      </c>
      <c r="N1" s="67" t="s">
        <v>106</v>
      </c>
      <c r="O1" s="67" t="s">
        <v>107</v>
      </c>
      <c r="P1" s="67" t="s">
        <v>108</v>
      </c>
      <c r="Q1" s="67" t="s">
        <v>109</v>
      </c>
      <c r="R1" s="67" t="s">
        <v>110</v>
      </c>
      <c r="S1" s="67" t="s">
        <v>111</v>
      </c>
      <c r="T1" s="68" t="s">
        <v>112</v>
      </c>
    </row>
    <row r="2" spans="1:20" ht="45" x14ac:dyDescent="0.25">
      <c r="A2" s="69" t="s">
        <v>113</v>
      </c>
      <c r="B2" s="69" t="s">
        <v>72</v>
      </c>
      <c r="C2" s="69" t="s">
        <v>69</v>
      </c>
      <c r="D2" s="69" t="s">
        <v>87</v>
      </c>
      <c r="E2" s="70">
        <v>2019</v>
      </c>
      <c r="F2" s="71">
        <v>79.760000000000005</v>
      </c>
      <c r="G2" s="69" t="s">
        <v>114</v>
      </c>
      <c r="H2" s="71">
        <v>73.28</v>
      </c>
      <c r="I2" s="71">
        <v>86.24</v>
      </c>
      <c r="J2" s="70">
        <v>29</v>
      </c>
      <c r="K2" s="71">
        <v>17.8</v>
      </c>
      <c r="L2" s="71">
        <v>81.45</v>
      </c>
      <c r="M2" s="71">
        <v>4</v>
      </c>
      <c r="N2" s="71">
        <v>75</v>
      </c>
      <c r="O2" s="71">
        <v>81</v>
      </c>
      <c r="P2" s="71">
        <v>95</v>
      </c>
      <c r="Q2" s="71">
        <v>100</v>
      </c>
      <c r="R2" s="71">
        <v>81.239999999999995</v>
      </c>
      <c r="S2" s="71">
        <v>81.66</v>
      </c>
      <c r="T2" s="72">
        <v>21797</v>
      </c>
    </row>
    <row r="3" spans="1:20" ht="45" x14ac:dyDescent="0.25">
      <c r="A3" s="69" t="s">
        <v>113</v>
      </c>
      <c r="B3" s="69" t="s">
        <v>72</v>
      </c>
      <c r="C3" s="69" t="s">
        <v>69</v>
      </c>
      <c r="D3" s="69" t="s">
        <v>78</v>
      </c>
      <c r="E3" s="70">
        <v>2019</v>
      </c>
      <c r="F3" s="71">
        <v>91.55</v>
      </c>
      <c r="G3" s="69" t="s">
        <v>114</v>
      </c>
      <c r="H3" s="71">
        <v>88.4</v>
      </c>
      <c r="I3" s="71">
        <v>94.71</v>
      </c>
      <c r="J3" s="70">
        <v>29</v>
      </c>
      <c r="K3" s="71">
        <v>8.67</v>
      </c>
      <c r="L3" s="71">
        <v>93.06</v>
      </c>
      <c r="M3" s="71">
        <v>0</v>
      </c>
      <c r="N3" s="71">
        <v>90</v>
      </c>
      <c r="O3" s="71">
        <v>95</v>
      </c>
      <c r="P3" s="71">
        <v>100</v>
      </c>
      <c r="Q3" s="71">
        <v>100</v>
      </c>
      <c r="R3" s="71">
        <v>92.94</v>
      </c>
      <c r="S3" s="71">
        <v>93.18</v>
      </c>
      <c r="T3" s="72">
        <v>21209</v>
      </c>
    </row>
    <row r="4" spans="1:20" ht="45" x14ac:dyDescent="0.25">
      <c r="A4" s="69" t="s">
        <v>113</v>
      </c>
      <c r="B4" s="69" t="s">
        <v>72</v>
      </c>
      <c r="C4" s="69" t="s">
        <v>69</v>
      </c>
      <c r="D4" s="69" t="s">
        <v>79</v>
      </c>
      <c r="E4" s="70">
        <v>2019</v>
      </c>
      <c r="F4" s="71">
        <v>90.09</v>
      </c>
      <c r="G4" s="69" t="s">
        <v>114</v>
      </c>
      <c r="H4" s="71">
        <v>86.73</v>
      </c>
      <c r="I4" s="71">
        <v>93.44</v>
      </c>
      <c r="J4" s="70">
        <v>29</v>
      </c>
      <c r="K4" s="71">
        <v>9.23</v>
      </c>
      <c r="L4" s="71">
        <v>90.7</v>
      </c>
      <c r="M4" s="71">
        <v>0</v>
      </c>
      <c r="N4" s="71">
        <v>87.5</v>
      </c>
      <c r="O4" s="71">
        <v>93.75</v>
      </c>
      <c r="P4" s="71">
        <v>100</v>
      </c>
      <c r="Q4" s="71">
        <v>100</v>
      </c>
      <c r="R4" s="71">
        <v>90.57</v>
      </c>
      <c r="S4" s="71">
        <v>90.84</v>
      </c>
      <c r="T4" s="72">
        <v>19474</v>
      </c>
    </row>
    <row r="5" spans="1:20" ht="45" x14ac:dyDescent="0.25">
      <c r="A5" s="69" t="s">
        <v>113</v>
      </c>
      <c r="B5" s="69" t="s">
        <v>72</v>
      </c>
      <c r="C5" s="69" t="s">
        <v>69</v>
      </c>
      <c r="D5" s="69" t="s">
        <v>89</v>
      </c>
      <c r="E5" s="70">
        <v>2019</v>
      </c>
      <c r="F5" s="71">
        <v>81.790000000000006</v>
      </c>
      <c r="G5" s="69" t="s">
        <v>114</v>
      </c>
      <c r="H5" s="71">
        <v>78.010000000000005</v>
      </c>
      <c r="I5" s="71">
        <v>85.56</v>
      </c>
      <c r="J5" s="70">
        <v>28</v>
      </c>
      <c r="K5" s="71">
        <v>10.199999999999999</v>
      </c>
      <c r="L5" s="71">
        <v>75.44</v>
      </c>
      <c r="M5" s="71">
        <v>0</v>
      </c>
      <c r="N5" s="71">
        <v>68.75</v>
      </c>
      <c r="O5" s="71">
        <v>75</v>
      </c>
      <c r="P5" s="71">
        <v>85</v>
      </c>
      <c r="Q5" s="71">
        <v>100</v>
      </c>
      <c r="R5" s="71">
        <v>75.23</v>
      </c>
      <c r="S5" s="71">
        <v>75.66</v>
      </c>
      <c r="T5" s="72">
        <v>19946</v>
      </c>
    </row>
    <row r="6" spans="1:20" ht="45" x14ac:dyDescent="0.25">
      <c r="A6" s="69" t="s">
        <v>113</v>
      </c>
      <c r="B6" s="69" t="s">
        <v>72</v>
      </c>
      <c r="C6" s="69" t="s">
        <v>69</v>
      </c>
      <c r="D6" s="69" t="s">
        <v>94</v>
      </c>
      <c r="E6" s="70">
        <v>2019</v>
      </c>
      <c r="F6" s="71">
        <v>48.42</v>
      </c>
      <c r="G6" s="69" t="s">
        <v>114</v>
      </c>
      <c r="H6" s="71">
        <v>42.96</v>
      </c>
      <c r="I6" s="71">
        <v>53.87</v>
      </c>
      <c r="J6" s="70">
        <v>29</v>
      </c>
      <c r="K6" s="71">
        <v>14.99</v>
      </c>
      <c r="L6" s="71">
        <v>48.99</v>
      </c>
      <c r="M6" s="71">
        <v>0</v>
      </c>
      <c r="N6" s="71">
        <v>37.5</v>
      </c>
      <c r="O6" s="71">
        <v>50</v>
      </c>
      <c r="P6" s="71">
        <v>62.5</v>
      </c>
      <c r="Q6" s="71">
        <v>100</v>
      </c>
      <c r="R6" s="71">
        <v>48.76</v>
      </c>
      <c r="S6" s="71">
        <v>49.23</v>
      </c>
      <c r="T6" s="72">
        <v>21713</v>
      </c>
    </row>
    <row r="7" spans="1:20" ht="45" x14ac:dyDescent="0.25">
      <c r="A7" s="69" t="s">
        <v>113</v>
      </c>
      <c r="B7" s="69" t="s">
        <v>72</v>
      </c>
      <c r="C7" s="69" t="s">
        <v>69</v>
      </c>
      <c r="D7" s="69" t="s">
        <v>93</v>
      </c>
      <c r="E7" s="70">
        <v>2019</v>
      </c>
      <c r="F7" s="71">
        <v>75.569999999999993</v>
      </c>
      <c r="G7" s="69" t="s">
        <v>114</v>
      </c>
      <c r="H7" s="71">
        <v>70.260000000000005</v>
      </c>
      <c r="I7" s="71">
        <v>80.89</v>
      </c>
      <c r="J7" s="70">
        <v>29</v>
      </c>
      <c r="K7" s="71">
        <v>14.59</v>
      </c>
      <c r="L7" s="71">
        <v>74.95</v>
      </c>
      <c r="M7" s="71">
        <v>0</v>
      </c>
      <c r="N7" s="71">
        <v>66.67</v>
      </c>
      <c r="O7" s="71">
        <v>75</v>
      </c>
      <c r="P7" s="71">
        <v>83.33</v>
      </c>
      <c r="Q7" s="71">
        <v>100</v>
      </c>
      <c r="R7" s="71">
        <v>74.73</v>
      </c>
      <c r="S7" s="71">
        <v>75.17</v>
      </c>
      <c r="T7" s="72">
        <v>21307</v>
      </c>
    </row>
    <row r="8" spans="1:20" ht="45" x14ac:dyDescent="0.25">
      <c r="A8" s="69" t="s">
        <v>113</v>
      </c>
      <c r="B8" s="69" t="s">
        <v>72</v>
      </c>
      <c r="C8" s="69" t="s">
        <v>69</v>
      </c>
      <c r="D8" s="69" t="s">
        <v>84</v>
      </c>
      <c r="E8" s="70">
        <v>2019</v>
      </c>
      <c r="F8" s="71">
        <v>64.58</v>
      </c>
      <c r="G8" s="69" t="s">
        <v>114</v>
      </c>
      <c r="H8" s="71">
        <v>58.56</v>
      </c>
      <c r="I8" s="71">
        <v>70.61</v>
      </c>
      <c r="J8" s="70">
        <v>29</v>
      </c>
      <c r="K8" s="71">
        <v>16.55</v>
      </c>
      <c r="L8" s="71">
        <v>66.709999999999994</v>
      </c>
      <c r="M8" s="71">
        <v>0</v>
      </c>
      <c r="N8" s="71">
        <v>56.25</v>
      </c>
      <c r="O8" s="71">
        <v>68.75</v>
      </c>
      <c r="P8" s="71">
        <v>75</v>
      </c>
      <c r="Q8" s="71">
        <v>100</v>
      </c>
      <c r="R8" s="71">
        <v>66.44</v>
      </c>
      <c r="S8" s="71">
        <v>66.97</v>
      </c>
      <c r="T8" s="72">
        <v>18027</v>
      </c>
    </row>
    <row r="9" spans="1:20" ht="45" x14ac:dyDescent="0.25">
      <c r="A9" s="69" t="s">
        <v>113</v>
      </c>
      <c r="B9" s="69" t="s">
        <v>72</v>
      </c>
      <c r="C9" s="69" t="s">
        <v>69</v>
      </c>
      <c r="D9" s="69" t="s">
        <v>92</v>
      </c>
      <c r="E9" s="70">
        <v>2019</v>
      </c>
      <c r="F9" s="71">
        <v>70.17</v>
      </c>
      <c r="G9" s="69" t="s">
        <v>114</v>
      </c>
      <c r="H9" s="71">
        <v>63.46</v>
      </c>
      <c r="I9" s="71">
        <v>76.89</v>
      </c>
      <c r="J9" s="70">
        <v>29</v>
      </c>
      <c r="K9" s="71">
        <v>18.440000000000001</v>
      </c>
      <c r="L9" s="71">
        <v>73.44</v>
      </c>
      <c r="M9" s="71">
        <v>0</v>
      </c>
      <c r="N9" s="71">
        <v>65</v>
      </c>
      <c r="O9" s="71">
        <v>75</v>
      </c>
      <c r="P9" s="71">
        <v>85</v>
      </c>
      <c r="Q9" s="71">
        <v>100</v>
      </c>
      <c r="R9" s="71">
        <v>73.2</v>
      </c>
      <c r="S9" s="71">
        <v>73.680000000000007</v>
      </c>
      <c r="T9" s="72">
        <v>21797</v>
      </c>
    </row>
    <row r="10" spans="1:20" ht="45" x14ac:dyDescent="0.25">
      <c r="A10" s="69" t="s">
        <v>113</v>
      </c>
      <c r="B10" s="69" t="s">
        <v>72</v>
      </c>
      <c r="C10" s="69" t="s">
        <v>69</v>
      </c>
      <c r="D10" s="69" t="s">
        <v>85</v>
      </c>
      <c r="E10" s="70">
        <v>2019</v>
      </c>
      <c r="F10" s="71">
        <v>78.099999999999994</v>
      </c>
      <c r="G10" s="69" t="s">
        <v>114</v>
      </c>
      <c r="H10" s="71">
        <v>72.42</v>
      </c>
      <c r="I10" s="71">
        <v>83.78</v>
      </c>
      <c r="J10" s="70">
        <v>29</v>
      </c>
      <c r="K10" s="71">
        <v>15.61</v>
      </c>
      <c r="L10" s="71">
        <v>80.510000000000005</v>
      </c>
      <c r="M10" s="71">
        <v>0</v>
      </c>
      <c r="N10" s="71">
        <v>75</v>
      </c>
      <c r="O10" s="71">
        <v>85</v>
      </c>
      <c r="P10" s="71">
        <v>90</v>
      </c>
      <c r="Q10" s="71">
        <v>100</v>
      </c>
      <c r="R10" s="71">
        <v>80.290000000000006</v>
      </c>
      <c r="S10" s="71">
        <v>80.72</v>
      </c>
      <c r="T10" s="72">
        <v>21749</v>
      </c>
    </row>
    <row r="11" spans="1:20" ht="45" x14ac:dyDescent="0.25">
      <c r="A11" s="69" t="s">
        <v>113</v>
      </c>
      <c r="B11" s="69" t="s">
        <v>72</v>
      </c>
      <c r="C11" s="69" t="s">
        <v>69</v>
      </c>
      <c r="D11" s="69" t="s">
        <v>77</v>
      </c>
      <c r="E11" s="70">
        <v>2019</v>
      </c>
      <c r="F11" s="71">
        <v>77.33</v>
      </c>
      <c r="G11" s="74" t="s">
        <v>115</v>
      </c>
      <c r="H11" s="71">
        <v>70.209999999999994</v>
      </c>
      <c r="I11" s="71">
        <v>84.45</v>
      </c>
      <c r="J11" s="70">
        <v>29</v>
      </c>
      <c r="K11" s="71">
        <v>19.559999999999999</v>
      </c>
      <c r="L11" s="71">
        <v>81.36</v>
      </c>
      <c r="M11" s="71">
        <v>10</v>
      </c>
      <c r="N11" s="71">
        <v>77.5</v>
      </c>
      <c r="O11" s="71">
        <v>77.5</v>
      </c>
      <c r="P11" s="71">
        <v>100</v>
      </c>
      <c r="Q11" s="71">
        <v>100</v>
      </c>
      <c r="R11" s="71">
        <v>81.13</v>
      </c>
      <c r="S11" s="71">
        <v>81.58</v>
      </c>
      <c r="T11" s="72">
        <v>21797</v>
      </c>
    </row>
    <row r="12" spans="1:20" ht="45" x14ac:dyDescent="0.25">
      <c r="A12" s="69" t="s">
        <v>113</v>
      </c>
      <c r="B12" s="69" t="s">
        <v>72</v>
      </c>
      <c r="C12" s="69" t="s">
        <v>69</v>
      </c>
      <c r="D12" s="69" t="s">
        <v>80</v>
      </c>
      <c r="E12" s="70">
        <v>2019</v>
      </c>
      <c r="F12" s="71">
        <v>78.45</v>
      </c>
      <c r="G12" s="69" t="s">
        <v>114</v>
      </c>
      <c r="H12" s="71">
        <v>71.22</v>
      </c>
      <c r="I12" s="71">
        <v>85.68</v>
      </c>
      <c r="J12" s="70">
        <v>29</v>
      </c>
      <c r="K12" s="71">
        <v>19.86</v>
      </c>
      <c r="L12" s="71">
        <v>79.53</v>
      </c>
      <c r="M12" s="71">
        <v>0</v>
      </c>
      <c r="N12" s="71">
        <v>75</v>
      </c>
      <c r="O12" s="71">
        <v>75</v>
      </c>
      <c r="P12" s="71">
        <v>91.67</v>
      </c>
      <c r="Q12" s="71">
        <v>100</v>
      </c>
      <c r="R12" s="71">
        <v>79.319999999999993</v>
      </c>
      <c r="S12" s="71">
        <v>79.75</v>
      </c>
      <c r="T12" s="72">
        <v>21375</v>
      </c>
    </row>
    <row r="13" spans="1:20" ht="45" x14ac:dyDescent="0.25">
      <c r="A13" s="69" t="s">
        <v>113</v>
      </c>
      <c r="B13" s="69" t="s">
        <v>72</v>
      </c>
      <c r="C13" s="69" t="s">
        <v>69</v>
      </c>
      <c r="D13" s="69" t="s">
        <v>81</v>
      </c>
      <c r="E13" s="70">
        <v>2019</v>
      </c>
      <c r="F13" s="71">
        <v>70.11</v>
      </c>
      <c r="G13" s="69" t="s">
        <v>114</v>
      </c>
      <c r="H13" s="71">
        <v>64.650000000000006</v>
      </c>
      <c r="I13" s="71">
        <v>75.58</v>
      </c>
      <c r="J13" s="70">
        <v>29</v>
      </c>
      <c r="K13" s="71">
        <v>15.03</v>
      </c>
      <c r="L13" s="71">
        <v>74.849999999999994</v>
      </c>
      <c r="M13" s="71">
        <v>0</v>
      </c>
      <c r="N13" s="71">
        <v>66.67</v>
      </c>
      <c r="O13" s="71">
        <v>75</v>
      </c>
      <c r="P13" s="71">
        <v>83.33</v>
      </c>
      <c r="Q13" s="71">
        <v>100</v>
      </c>
      <c r="R13" s="71">
        <v>74.62</v>
      </c>
      <c r="S13" s="71">
        <v>75.09</v>
      </c>
      <c r="T13" s="72">
        <v>21754</v>
      </c>
    </row>
    <row r="14" spans="1:20" ht="45" x14ac:dyDescent="0.25">
      <c r="A14" s="69" t="s">
        <v>113</v>
      </c>
      <c r="B14" s="69" t="s">
        <v>72</v>
      </c>
      <c r="C14" s="69" t="s">
        <v>69</v>
      </c>
      <c r="D14" s="69" t="s">
        <v>82</v>
      </c>
      <c r="E14" s="70">
        <v>2019</v>
      </c>
      <c r="F14" s="71">
        <v>84.48</v>
      </c>
      <c r="G14" s="69" t="s">
        <v>114</v>
      </c>
      <c r="H14" s="71">
        <v>79.56</v>
      </c>
      <c r="I14" s="71">
        <v>89.41</v>
      </c>
      <c r="J14" s="70">
        <v>29</v>
      </c>
      <c r="K14" s="71">
        <v>13.53</v>
      </c>
      <c r="L14" s="71">
        <v>86.54</v>
      </c>
      <c r="M14" s="71">
        <v>0</v>
      </c>
      <c r="N14" s="71">
        <v>81.25</v>
      </c>
      <c r="O14" s="71">
        <v>87.5</v>
      </c>
      <c r="P14" s="71">
        <v>100</v>
      </c>
      <c r="Q14" s="71">
        <v>100</v>
      </c>
      <c r="R14" s="71">
        <v>86.33</v>
      </c>
      <c r="S14" s="71">
        <v>86.74</v>
      </c>
      <c r="T14" s="72">
        <v>21797</v>
      </c>
    </row>
    <row r="15" spans="1:20" ht="45" x14ac:dyDescent="0.25">
      <c r="A15" s="69" t="s">
        <v>113</v>
      </c>
      <c r="B15" s="69" t="s">
        <v>72</v>
      </c>
      <c r="C15" s="69" t="s">
        <v>69</v>
      </c>
      <c r="D15" s="69" t="s">
        <v>83</v>
      </c>
      <c r="E15" s="70">
        <v>2019</v>
      </c>
      <c r="F15" s="71">
        <v>80.5</v>
      </c>
      <c r="G15" s="69" t="s">
        <v>114</v>
      </c>
      <c r="H15" s="71">
        <v>74.14</v>
      </c>
      <c r="I15" s="71">
        <v>86.86</v>
      </c>
      <c r="J15" s="70">
        <v>25</v>
      </c>
      <c r="K15" s="71">
        <v>16.21</v>
      </c>
      <c r="L15" s="71">
        <v>77.150000000000006</v>
      </c>
      <c r="M15" s="71">
        <v>0</v>
      </c>
      <c r="N15" s="71">
        <v>75</v>
      </c>
      <c r="O15" s="71">
        <v>87.5</v>
      </c>
      <c r="P15" s="71">
        <v>91.67</v>
      </c>
      <c r="Q15" s="71">
        <v>100</v>
      </c>
      <c r="R15" s="71">
        <v>76.77</v>
      </c>
      <c r="S15" s="71">
        <v>77.53</v>
      </c>
      <c r="T15" s="72">
        <v>16942</v>
      </c>
    </row>
    <row r="16" spans="1:20" ht="45" x14ac:dyDescent="0.25">
      <c r="A16" s="69" t="s">
        <v>113</v>
      </c>
      <c r="B16" s="69" t="s">
        <v>72</v>
      </c>
      <c r="C16" s="69" t="s">
        <v>69</v>
      </c>
      <c r="D16" s="69" t="s">
        <v>86</v>
      </c>
      <c r="E16" s="70">
        <v>2019</v>
      </c>
      <c r="F16" s="71">
        <v>68.33</v>
      </c>
      <c r="G16" s="69" t="s">
        <v>114</v>
      </c>
      <c r="H16" s="71">
        <v>62.11</v>
      </c>
      <c r="I16" s="71">
        <v>74.56</v>
      </c>
      <c r="J16" s="70">
        <v>29</v>
      </c>
      <c r="K16" s="71">
        <v>17.11</v>
      </c>
      <c r="L16" s="71">
        <v>69.650000000000006</v>
      </c>
      <c r="M16" s="71">
        <v>0</v>
      </c>
      <c r="N16" s="71">
        <v>61.67</v>
      </c>
      <c r="O16" s="71">
        <v>71.67</v>
      </c>
      <c r="P16" s="71">
        <v>85</v>
      </c>
      <c r="Q16" s="71">
        <v>100</v>
      </c>
      <c r="R16" s="71">
        <v>69.349999999999994</v>
      </c>
      <c r="S16" s="71">
        <v>69.94</v>
      </c>
      <c r="T16" s="72">
        <v>21713</v>
      </c>
    </row>
    <row r="17" spans="1:20" ht="45" x14ac:dyDescent="0.25">
      <c r="A17" s="69" t="s">
        <v>113</v>
      </c>
      <c r="B17" s="69" t="s">
        <v>72</v>
      </c>
      <c r="C17" s="69" t="s">
        <v>69</v>
      </c>
      <c r="D17" s="69" t="s">
        <v>88</v>
      </c>
      <c r="E17" s="70">
        <v>2019</v>
      </c>
      <c r="F17" s="71">
        <v>62.74</v>
      </c>
      <c r="G17" s="69" t="s">
        <v>114</v>
      </c>
      <c r="H17" s="71">
        <v>57.09</v>
      </c>
      <c r="I17" s="71">
        <v>68.39</v>
      </c>
      <c r="J17" s="70">
        <v>28</v>
      </c>
      <c r="K17" s="71">
        <v>15.25</v>
      </c>
      <c r="L17" s="71">
        <v>68.900000000000006</v>
      </c>
      <c r="M17" s="71">
        <v>0</v>
      </c>
      <c r="N17" s="71">
        <v>60</v>
      </c>
      <c r="O17" s="71">
        <v>68.33</v>
      </c>
      <c r="P17" s="71">
        <v>85</v>
      </c>
      <c r="Q17" s="71">
        <v>100</v>
      </c>
      <c r="R17" s="71">
        <v>68.599999999999994</v>
      </c>
      <c r="S17" s="71">
        <v>69.2</v>
      </c>
      <c r="T17" s="72">
        <v>21035</v>
      </c>
    </row>
    <row r="18" spans="1:20" ht="45" x14ac:dyDescent="0.25">
      <c r="A18" s="69" t="s">
        <v>113</v>
      </c>
      <c r="B18" s="69" t="s">
        <v>72</v>
      </c>
      <c r="C18" s="69" t="s">
        <v>69</v>
      </c>
      <c r="D18" s="69" t="s">
        <v>91</v>
      </c>
      <c r="E18" s="70">
        <v>2019</v>
      </c>
      <c r="F18" s="71">
        <v>63.79</v>
      </c>
      <c r="G18" s="69" t="s">
        <v>114</v>
      </c>
      <c r="H18" s="71">
        <v>53.38</v>
      </c>
      <c r="I18" s="71">
        <v>74.209999999999994</v>
      </c>
      <c r="J18" s="70">
        <v>29</v>
      </c>
      <c r="K18" s="71">
        <v>28.62</v>
      </c>
      <c r="L18" s="71">
        <v>68.72</v>
      </c>
      <c r="M18" s="71">
        <v>0</v>
      </c>
      <c r="N18" s="71">
        <v>50</v>
      </c>
      <c r="O18" s="71">
        <v>68.75</v>
      </c>
      <c r="P18" s="71">
        <v>91.67</v>
      </c>
      <c r="Q18" s="71">
        <v>100</v>
      </c>
      <c r="R18" s="71">
        <v>68.39</v>
      </c>
      <c r="S18" s="71">
        <v>69.05</v>
      </c>
      <c r="T18" s="72">
        <v>21407</v>
      </c>
    </row>
    <row r="19" spans="1:20" ht="45" x14ac:dyDescent="0.25">
      <c r="A19" s="69" t="s">
        <v>113</v>
      </c>
      <c r="B19" s="69" t="s">
        <v>72</v>
      </c>
      <c r="C19" s="69" t="s">
        <v>69</v>
      </c>
      <c r="D19" s="69" t="s">
        <v>90</v>
      </c>
      <c r="E19" s="70">
        <v>2019</v>
      </c>
      <c r="F19" s="71">
        <v>61.42</v>
      </c>
      <c r="G19" s="69" t="s">
        <v>114</v>
      </c>
      <c r="H19" s="71">
        <v>56.41</v>
      </c>
      <c r="I19" s="71">
        <v>66.44</v>
      </c>
      <c r="J19" s="70">
        <v>29</v>
      </c>
      <c r="K19" s="71">
        <v>13.78</v>
      </c>
      <c r="L19" s="71">
        <v>62.26</v>
      </c>
      <c r="M19" s="71">
        <v>0</v>
      </c>
      <c r="N19" s="71">
        <v>50</v>
      </c>
      <c r="O19" s="71">
        <v>62.5</v>
      </c>
      <c r="P19" s="71">
        <v>75</v>
      </c>
      <c r="Q19" s="71">
        <v>100</v>
      </c>
      <c r="R19" s="71">
        <v>61.95</v>
      </c>
      <c r="S19" s="71">
        <v>62.56</v>
      </c>
      <c r="T19" s="72">
        <v>19046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CD90C-1DDD-4C6F-B028-2F8D328928BE}">
  <dimension ref="A1:J21"/>
  <sheetViews>
    <sheetView showGridLines="0" workbookViewId="0">
      <selection activeCell="C5" sqref="C5:J5"/>
    </sheetView>
  </sheetViews>
  <sheetFormatPr defaultRowHeight="15" x14ac:dyDescent="0.25"/>
  <cols>
    <col min="1" max="1" width="45.140625" bestFit="1" customWidth="1"/>
    <col min="2" max="2" width="28" bestFit="1" customWidth="1"/>
    <col min="3" max="3" width="15.42578125" bestFit="1" customWidth="1"/>
  </cols>
  <sheetData>
    <row r="1" spans="1:10" ht="36" customHeight="1" thickBot="1" x14ac:dyDescent="0.3">
      <c r="A1" s="110" t="s">
        <v>116</v>
      </c>
      <c r="B1" s="110"/>
      <c r="C1" s="110"/>
      <c r="D1" s="110"/>
      <c r="E1" s="110"/>
      <c r="F1" s="110"/>
      <c r="G1" s="110"/>
    </row>
    <row r="2" spans="1:10" ht="18" x14ac:dyDescent="0.25">
      <c r="A2" s="78"/>
      <c r="B2" s="78"/>
      <c r="C2" s="78"/>
      <c r="D2" s="78"/>
      <c r="E2" s="78"/>
    </row>
    <row r="3" spans="1:10" ht="15.75" customHeight="1" x14ac:dyDescent="0.25">
      <c r="A3" s="80" t="s">
        <v>117</v>
      </c>
      <c r="B3" s="81"/>
      <c r="C3" s="81"/>
      <c r="D3" s="81"/>
      <c r="E3" s="81"/>
      <c r="F3" s="81"/>
    </row>
    <row r="4" spans="1:10" ht="15.75" x14ac:dyDescent="0.25">
      <c r="A4" s="79"/>
      <c r="B4" s="79"/>
      <c r="C4" s="79"/>
      <c r="D4" s="79"/>
      <c r="E4" s="79"/>
      <c r="F4" s="79"/>
    </row>
    <row r="5" spans="1:10" x14ac:dyDescent="0.25">
      <c r="A5" s="75" t="s">
        <v>71</v>
      </c>
      <c r="B5" s="64" t="s">
        <v>72</v>
      </c>
      <c r="C5" s="109" t="s">
        <v>118</v>
      </c>
      <c r="D5" s="109"/>
      <c r="E5" s="109"/>
      <c r="F5" s="109"/>
      <c r="G5" s="109"/>
      <c r="H5" s="109"/>
      <c r="I5" s="109"/>
      <c r="J5" s="109"/>
    </row>
    <row r="6" spans="1:10" x14ac:dyDescent="0.25">
      <c r="A6" s="75" t="s">
        <v>96</v>
      </c>
      <c r="B6" s="64" t="s">
        <v>77</v>
      </c>
      <c r="C6" s="109" t="s">
        <v>119</v>
      </c>
      <c r="D6" s="109"/>
      <c r="E6" s="109"/>
      <c r="F6" s="109"/>
      <c r="G6" s="109"/>
      <c r="H6" s="109"/>
      <c r="I6" s="109"/>
      <c r="J6" s="109"/>
    </row>
    <row r="8" spans="1:10" x14ac:dyDescent="0.25">
      <c r="A8" s="75" t="s">
        <v>74</v>
      </c>
      <c r="B8" s="64" t="s">
        <v>75</v>
      </c>
      <c r="C8" s="64" t="s">
        <v>76</v>
      </c>
    </row>
    <row r="9" spans="1:10" x14ac:dyDescent="0.25">
      <c r="A9" s="76" t="s">
        <v>130</v>
      </c>
      <c r="B9" s="77">
        <v>81.02</v>
      </c>
      <c r="C9" s="77">
        <v>81.36</v>
      </c>
    </row>
    <row r="10" spans="1:10" x14ac:dyDescent="0.25">
      <c r="A10" s="84" t="s">
        <v>69</v>
      </c>
      <c r="B10" s="85">
        <v>77.33</v>
      </c>
      <c r="C10" s="85">
        <v>81.36</v>
      </c>
    </row>
    <row r="11" spans="1:10" x14ac:dyDescent="0.25">
      <c r="A11" s="76" t="s">
        <v>125</v>
      </c>
      <c r="B11" s="77">
        <v>77.150000000000006</v>
      </c>
      <c r="C11" s="77">
        <v>81.36</v>
      </c>
    </row>
    <row r="12" spans="1:10" x14ac:dyDescent="0.25">
      <c r="A12" s="76" t="s">
        <v>124</v>
      </c>
      <c r="B12" s="77">
        <v>76.92</v>
      </c>
      <c r="C12" s="77">
        <v>81.36</v>
      </c>
    </row>
    <row r="13" spans="1:10" x14ac:dyDescent="0.25">
      <c r="A13" s="76" t="s">
        <v>131</v>
      </c>
      <c r="B13" s="77">
        <v>76.739999999999995</v>
      </c>
      <c r="C13" s="77">
        <v>81.36</v>
      </c>
    </row>
    <row r="14" spans="1:10" x14ac:dyDescent="0.25">
      <c r="A14" s="76" t="s">
        <v>122</v>
      </c>
      <c r="B14" s="77">
        <v>76.48</v>
      </c>
      <c r="C14" s="77">
        <v>81.36</v>
      </c>
    </row>
    <row r="15" spans="1:10" x14ac:dyDescent="0.25">
      <c r="A15" s="76" t="s">
        <v>123</v>
      </c>
      <c r="B15" s="77">
        <v>76.05</v>
      </c>
      <c r="C15" s="77">
        <v>81.36</v>
      </c>
    </row>
    <row r="16" spans="1:10" x14ac:dyDescent="0.25">
      <c r="A16" s="93" t="s">
        <v>129</v>
      </c>
      <c r="B16" s="94">
        <v>75.95</v>
      </c>
      <c r="C16" s="94">
        <v>81.36</v>
      </c>
    </row>
    <row r="17" spans="1:3" x14ac:dyDescent="0.25">
      <c r="A17" s="76" t="s">
        <v>121</v>
      </c>
      <c r="B17" s="77">
        <v>73.34</v>
      </c>
      <c r="C17" s="77">
        <v>81.36</v>
      </c>
    </row>
    <row r="18" spans="1:3" x14ac:dyDescent="0.25">
      <c r="A18" s="76" t="s">
        <v>120</v>
      </c>
      <c r="B18" s="77">
        <v>71.48</v>
      </c>
      <c r="C18" s="77">
        <v>81.36</v>
      </c>
    </row>
    <row r="19" spans="1:3" x14ac:dyDescent="0.25">
      <c r="A19" s="76" t="s">
        <v>126</v>
      </c>
      <c r="B19" s="77">
        <v>71.180000000000007</v>
      </c>
      <c r="C19" s="77">
        <v>81.36</v>
      </c>
    </row>
    <row r="20" spans="1:3" x14ac:dyDescent="0.25">
      <c r="A20" s="76" t="s">
        <v>127</v>
      </c>
      <c r="B20" s="77">
        <v>70.14</v>
      </c>
      <c r="C20" s="77">
        <v>81.36</v>
      </c>
    </row>
    <row r="21" spans="1:3" x14ac:dyDescent="0.25">
      <c r="A21" s="76" t="s">
        <v>128</v>
      </c>
      <c r="B21" s="77">
        <v>68.7</v>
      </c>
      <c r="C21" s="77">
        <v>81.36</v>
      </c>
    </row>
  </sheetData>
  <mergeCells count="3">
    <mergeCell ref="A1:G1"/>
    <mergeCell ref="C5:J5"/>
    <mergeCell ref="C6:J6"/>
  </mergeCell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6A1A6-2655-4EB1-A859-A8D34D61494C}">
  <sheetPr>
    <tabColor rgb="FFFF0000"/>
  </sheetPr>
  <dimension ref="A1:T235"/>
  <sheetViews>
    <sheetView workbookViewId="0">
      <selection sqref="A1:XFD1037342"/>
    </sheetView>
  </sheetViews>
  <sheetFormatPr defaultRowHeight="15" x14ac:dyDescent="0.25"/>
  <sheetData>
    <row r="1" spans="1:20" s="90" customFormat="1" ht="22.5" x14ac:dyDescent="0.25">
      <c r="A1" s="86" t="s">
        <v>95</v>
      </c>
      <c r="B1" s="86" t="s">
        <v>71</v>
      </c>
      <c r="C1" s="86" t="s">
        <v>68</v>
      </c>
      <c r="D1" s="86" t="s">
        <v>96</v>
      </c>
      <c r="E1" s="86" t="s">
        <v>97</v>
      </c>
      <c r="F1" s="87" t="s">
        <v>98</v>
      </c>
      <c r="G1" s="87" t="s">
        <v>99</v>
      </c>
      <c r="H1" s="87" t="s">
        <v>100</v>
      </c>
      <c r="I1" s="87" t="s">
        <v>101</v>
      </c>
      <c r="J1" s="87" t="s">
        <v>102</v>
      </c>
      <c r="K1" s="87" t="s">
        <v>103</v>
      </c>
      <c r="L1" s="88" t="s">
        <v>104</v>
      </c>
      <c r="M1" s="88" t="s">
        <v>105</v>
      </c>
      <c r="N1" s="88" t="s">
        <v>106</v>
      </c>
      <c r="O1" s="88" t="s">
        <v>107</v>
      </c>
      <c r="P1" s="88" t="s">
        <v>108</v>
      </c>
      <c r="Q1" s="88" t="s">
        <v>109</v>
      </c>
      <c r="R1" s="88" t="s">
        <v>110</v>
      </c>
      <c r="S1" s="88" t="s">
        <v>111</v>
      </c>
      <c r="T1" s="89" t="s">
        <v>112</v>
      </c>
    </row>
    <row r="2" spans="1:20" ht="56.25" x14ac:dyDescent="0.25">
      <c r="A2" s="69" t="s">
        <v>113</v>
      </c>
      <c r="B2" s="69" t="s">
        <v>72</v>
      </c>
      <c r="C2" s="69" t="s">
        <v>120</v>
      </c>
      <c r="D2" s="69" t="s">
        <v>87</v>
      </c>
      <c r="E2" s="70">
        <v>2019</v>
      </c>
      <c r="F2" s="71">
        <v>73.36</v>
      </c>
      <c r="G2" s="73" t="s">
        <v>132</v>
      </c>
      <c r="H2" s="71">
        <v>70.02</v>
      </c>
      <c r="I2" s="71">
        <v>76.7</v>
      </c>
      <c r="J2" s="70">
        <v>88</v>
      </c>
      <c r="K2" s="71">
        <v>15.99</v>
      </c>
      <c r="L2" s="71">
        <v>81.45</v>
      </c>
      <c r="M2" s="71">
        <v>4</v>
      </c>
      <c r="N2" s="71">
        <v>75</v>
      </c>
      <c r="O2" s="71">
        <v>81</v>
      </c>
      <c r="P2" s="71">
        <v>95</v>
      </c>
      <c r="Q2" s="71">
        <v>100</v>
      </c>
      <c r="R2" s="71">
        <v>81.239999999999995</v>
      </c>
      <c r="S2" s="71">
        <v>81.66</v>
      </c>
      <c r="T2" s="72">
        <v>21797</v>
      </c>
    </row>
    <row r="3" spans="1:20" ht="56.25" x14ac:dyDescent="0.25">
      <c r="A3" s="69" t="s">
        <v>113</v>
      </c>
      <c r="B3" s="69" t="s">
        <v>72</v>
      </c>
      <c r="C3" s="69" t="s">
        <v>120</v>
      </c>
      <c r="D3" s="69" t="s">
        <v>78</v>
      </c>
      <c r="E3" s="70">
        <v>2019</v>
      </c>
      <c r="F3" s="71">
        <v>89.35</v>
      </c>
      <c r="G3" s="73" t="s">
        <v>132</v>
      </c>
      <c r="H3" s="71">
        <v>87.18</v>
      </c>
      <c r="I3" s="71">
        <v>91.52</v>
      </c>
      <c r="J3" s="70">
        <v>87</v>
      </c>
      <c r="K3" s="71">
        <v>10.33</v>
      </c>
      <c r="L3" s="71">
        <v>93.06</v>
      </c>
      <c r="M3" s="71">
        <v>0</v>
      </c>
      <c r="N3" s="71">
        <v>90</v>
      </c>
      <c r="O3" s="71">
        <v>95</v>
      </c>
      <c r="P3" s="71">
        <v>100</v>
      </c>
      <c r="Q3" s="71">
        <v>100</v>
      </c>
      <c r="R3" s="71">
        <v>92.94</v>
      </c>
      <c r="S3" s="71">
        <v>93.18</v>
      </c>
      <c r="T3" s="72">
        <v>21209</v>
      </c>
    </row>
    <row r="4" spans="1:20" ht="56.25" x14ac:dyDescent="0.25">
      <c r="A4" s="69" t="s">
        <v>113</v>
      </c>
      <c r="B4" s="69" t="s">
        <v>72</v>
      </c>
      <c r="C4" s="69" t="s">
        <v>120</v>
      </c>
      <c r="D4" s="69" t="s">
        <v>79</v>
      </c>
      <c r="E4" s="70">
        <v>2019</v>
      </c>
      <c r="F4" s="71">
        <v>88.19</v>
      </c>
      <c r="G4" s="69" t="s">
        <v>114</v>
      </c>
      <c r="H4" s="71">
        <v>86.26</v>
      </c>
      <c r="I4" s="71">
        <v>90.11</v>
      </c>
      <c r="J4" s="70">
        <v>88</v>
      </c>
      <c r="K4" s="71">
        <v>9.1999999999999993</v>
      </c>
      <c r="L4" s="71">
        <v>90.7</v>
      </c>
      <c r="M4" s="71">
        <v>0</v>
      </c>
      <c r="N4" s="71">
        <v>87.5</v>
      </c>
      <c r="O4" s="71">
        <v>93.75</v>
      </c>
      <c r="P4" s="71">
        <v>100</v>
      </c>
      <c r="Q4" s="71">
        <v>100</v>
      </c>
      <c r="R4" s="71">
        <v>90.57</v>
      </c>
      <c r="S4" s="71">
        <v>90.84</v>
      </c>
      <c r="T4" s="72">
        <v>19474</v>
      </c>
    </row>
    <row r="5" spans="1:20" ht="56.25" x14ac:dyDescent="0.25">
      <c r="A5" s="69" t="s">
        <v>113</v>
      </c>
      <c r="B5" s="69" t="s">
        <v>72</v>
      </c>
      <c r="C5" s="69" t="s">
        <v>120</v>
      </c>
      <c r="D5" s="69" t="s">
        <v>89</v>
      </c>
      <c r="E5" s="70">
        <v>2019</v>
      </c>
      <c r="F5" s="71">
        <v>74.52</v>
      </c>
      <c r="G5" s="69" t="s">
        <v>114</v>
      </c>
      <c r="H5" s="71">
        <v>71.28</v>
      </c>
      <c r="I5" s="71">
        <v>77.77</v>
      </c>
      <c r="J5" s="70">
        <v>84</v>
      </c>
      <c r="K5" s="71">
        <v>15.18</v>
      </c>
      <c r="L5" s="71">
        <v>75.44</v>
      </c>
      <c r="M5" s="71">
        <v>0</v>
      </c>
      <c r="N5" s="71">
        <v>68.75</v>
      </c>
      <c r="O5" s="71">
        <v>75</v>
      </c>
      <c r="P5" s="71">
        <v>85</v>
      </c>
      <c r="Q5" s="71">
        <v>100</v>
      </c>
      <c r="R5" s="71">
        <v>75.23</v>
      </c>
      <c r="S5" s="71">
        <v>75.66</v>
      </c>
      <c r="T5" s="72">
        <v>19946</v>
      </c>
    </row>
    <row r="6" spans="1:20" ht="56.25" x14ac:dyDescent="0.25">
      <c r="A6" s="69" t="s">
        <v>113</v>
      </c>
      <c r="B6" s="69" t="s">
        <v>72</v>
      </c>
      <c r="C6" s="69" t="s">
        <v>120</v>
      </c>
      <c r="D6" s="69" t="s">
        <v>94</v>
      </c>
      <c r="E6" s="70">
        <v>2019</v>
      </c>
      <c r="F6" s="71">
        <v>39.159999999999997</v>
      </c>
      <c r="G6" s="69" t="s">
        <v>114</v>
      </c>
      <c r="H6" s="71">
        <v>35.56</v>
      </c>
      <c r="I6" s="71">
        <v>42.76</v>
      </c>
      <c r="J6" s="70">
        <v>88</v>
      </c>
      <c r="K6" s="71">
        <v>17.23</v>
      </c>
      <c r="L6" s="71">
        <v>48.99</v>
      </c>
      <c r="M6" s="71">
        <v>0</v>
      </c>
      <c r="N6" s="71">
        <v>37.5</v>
      </c>
      <c r="O6" s="71">
        <v>50</v>
      </c>
      <c r="P6" s="71">
        <v>62.5</v>
      </c>
      <c r="Q6" s="71">
        <v>100</v>
      </c>
      <c r="R6" s="71">
        <v>48.76</v>
      </c>
      <c r="S6" s="71">
        <v>49.23</v>
      </c>
      <c r="T6" s="72">
        <v>21713</v>
      </c>
    </row>
    <row r="7" spans="1:20" ht="56.25" x14ac:dyDescent="0.25">
      <c r="A7" s="69" t="s">
        <v>113</v>
      </c>
      <c r="B7" s="69" t="s">
        <v>72</v>
      </c>
      <c r="C7" s="69" t="s">
        <v>120</v>
      </c>
      <c r="D7" s="69" t="s">
        <v>93</v>
      </c>
      <c r="E7" s="70">
        <v>2019</v>
      </c>
      <c r="F7" s="71">
        <v>71.260000000000005</v>
      </c>
      <c r="G7" s="69" t="s">
        <v>114</v>
      </c>
      <c r="H7" s="71">
        <v>68.010000000000005</v>
      </c>
      <c r="I7" s="71">
        <v>74.510000000000005</v>
      </c>
      <c r="J7" s="70">
        <v>88</v>
      </c>
      <c r="K7" s="71">
        <v>15.54</v>
      </c>
      <c r="L7" s="71">
        <v>74.95</v>
      </c>
      <c r="M7" s="71">
        <v>0</v>
      </c>
      <c r="N7" s="71">
        <v>66.67</v>
      </c>
      <c r="O7" s="71">
        <v>75</v>
      </c>
      <c r="P7" s="71">
        <v>83.33</v>
      </c>
      <c r="Q7" s="71">
        <v>100</v>
      </c>
      <c r="R7" s="71">
        <v>74.73</v>
      </c>
      <c r="S7" s="71">
        <v>75.17</v>
      </c>
      <c r="T7" s="72">
        <v>21307</v>
      </c>
    </row>
    <row r="8" spans="1:20" ht="56.25" x14ac:dyDescent="0.25">
      <c r="A8" s="69" t="s">
        <v>113</v>
      </c>
      <c r="B8" s="69" t="s">
        <v>72</v>
      </c>
      <c r="C8" s="69" t="s">
        <v>120</v>
      </c>
      <c r="D8" s="69" t="s">
        <v>84</v>
      </c>
      <c r="E8" s="70">
        <v>2019</v>
      </c>
      <c r="F8" s="71">
        <v>64.58</v>
      </c>
      <c r="G8" s="69" t="s">
        <v>114</v>
      </c>
      <c r="H8" s="71">
        <v>60.73</v>
      </c>
      <c r="I8" s="71">
        <v>68.430000000000007</v>
      </c>
      <c r="J8" s="70">
        <v>88</v>
      </c>
      <c r="K8" s="71">
        <v>18.43</v>
      </c>
      <c r="L8" s="71">
        <v>66.709999999999994</v>
      </c>
      <c r="M8" s="71">
        <v>0</v>
      </c>
      <c r="N8" s="71">
        <v>56.25</v>
      </c>
      <c r="O8" s="71">
        <v>68.75</v>
      </c>
      <c r="P8" s="71">
        <v>75</v>
      </c>
      <c r="Q8" s="71">
        <v>100</v>
      </c>
      <c r="R8" s="71">
        <v>66.44</v>
      </c>
      <c r="S8" s="71">
        <v>66.97</v>
      </c>
      <c r="T8" s="72">
        <v>18027</v>
      </c>
    </row>
    <row r="9" spans="1:20" ht="56.25" x14ac:dyDescent="0.25">
      <c r="A9" s="69" t="s">
        <v>113</v>
      </c>
      <c r="B9" s="69" t="s">
        <v>72</v>
      </c>
      <c r="C9" s="69" t="s">
        <v>120</v>
      </c>
      <c r="D9" s="69" t="s">
        <v>92</v>
      </c>
      <c r="E9" s="70">
        <v>2019</v>
      </c>
      <c r="F9" s="71">
        <v>63.75</v>
      </c>
      <c r="G9" s="73" t="s">
        <v>132</v>
      </c>
      <c r="H9" s="71">
        <v>59.64</v>
      </c>
      <c r="I9" s="71">
        <v>67.86</v>
      </c>
      <c r="J9" s="70">
        <v>88</v>
      </c>
      <c r="K9" s="71">
        <v>19.690000000000001</v>
      </c>
      <c r="L9" s="71">
        <v>73.44</v>
      </c>
      <c r="M9" s="71">
        <v>0</v>
      </c>
      <c r="N9" s="71">
        <v>65</v>
      </c>
      <c r="O9" s="71">
        <v>75</v>
      </c>
      <c r="P9" s="71">
        <v>85</v>
      </c>
      <c r="Q9" s="71">
        <v>100</v>
      </c>
      <c r="R9" s="71">
        <v>73.2</v>
      </c>
      <c r="S9" s="71">
        <v>73.680000000000007</v>
      </c>
      <c r="T9" s="72">
        <v>21797</v>
      </c>
    </row>
    <row r="10" spans="1:20" ht="56.25" x14ac:dyDescent="0.25">
      <c r="A10" s="69" t="s">
        <v>113</v>
      </c>
      <c r="B10" s="69" t="s">
        <v>72</v>
      </c>
      <c r="C10" s="69" t="s">
        <v>120</v>
      </c>
      <c r="D10" s="69" t="s">
        <v>85</v>
      </c>
      <c r="E10" s="70">
        <v>2019</v>
      </c>
      <c r="F10" s="71">
        <v>79.83</v>
      </c>
      <c r="G10" s="69" t="s">
        <v>114</v>
      </c>
      <c r="H10" s="71">
        <v>77.14</v>
      </c>
      <c r="I10" s="71">
        <v>82.51</v>
      </c>
      <c r="J10" s="70">
        <v>88</v>
      </c>
      <c r="K10" s="71">
        <v>12.85</v>
      </c>
      <c r="L10" s="71">
        <v>80.510000000000005</v>
      </c>
      <c r="M10" s="71">
        <v>0</v>
      </c>
      <c r="N10" s="71">
        <v>75</v>
      </c>
      <c r="O10" s="71">
        <v>85</v>
      </c>
      <c r="P10" s="71">
        <v>90</v>
      </c>
      <c r="Q10" s="71">
        <v>100</v>
      </c>
      <c r="R10" s="71">
        <v>80.290000000000006</v>
      </c>
      <c r="S10" s="71">
        <v>80.72</v>
      </c>
      <c r="T10" s="72">
        <v>21749</v>
      </c>
    </row>
    <row r="11" spans="1:20" ht="56.25" x14ac:dyDescent="0.25">
      <c r="A11" s="69" t="s">
        <v>113</v>
      </c>
      <c r="B11" s="69" t="s">
        <v>72</v>
      </c>
      <c r="C11" s="69" t="s">
        <v>120</v>
      </c>
      <c r="D11" s="69" t="s">
        <v>77</v>
      </c>
      <c r="E11" s="70">
        <v>2019</v>
      </c>
      <c r="F11" s="71">
        <v>71.48</v>
      </c>
      <c r="G11" s="73" t="s">
        <v>132</v>
      </c>
      <c r="H11" s="71">
        <v>67.37</v>
      </c>
      <c r="I11" s="71">
        <v>75.58</v>
      </c>
      <c r="J11" s="70">
        <v>88</v>
      </c>
      <c r="K11" s="71">
        <v>19.649999999999999</v>
      </c>
      <c r="L11" s="71">
        <v>81.36</v>
      </c>
      <c r="M11" s="71">
        <v>10</v>
      </c>
      <c r="N11" s="71">
        <v>77.5</v>
      </c>
      <c r="O11" s="71">
        <v>77.5</v>
      </c>
      <c r="P11" s="71">
        <v>100</v>
      </c>
      <c r="Q11" s="71">
        <v>100</v>
      </c>
      <c r="R11" s="71">
        <v>81.13</v>
      </c>
      <c r="S11" s="71">
        <v>81.58</v>
      </c>
      <c r="T11" s="72">
        <v>21797</v>
      </c>
    </row>
    <row r="12" spans="1:20" ht="56.25" x14ac:dyDescent="0.25">
      <c r="A12" s="69" t="s">
        <v>113</v>
      </c>
      <c r="B12" s="69" t="s">
        <v>72</v>
      </c>
      <c r="C12" s="69" t="s">
        <v>120</v>
      </c>
      <c r="D12" s="69" t="s">
        <v>80</v>
      </c>
      <c r="E12" s="70">
        <v>2019</v>
      </c>
      <c r="F12" s="71">
        <v>70.739999999999995</v>
      </c>
      <c r="G12" s="73" t="s">
        <v>132</v>
      </c>
      <c r="H12" s="71">
        <v>66.849999999999994</v>
      </c>
      <c r="I12" s="71">
        <v>74.63</v>
      </c>
      <c r="J12" s="70">
        <v>88</v>
      </c>
      <c r="K12" s="71">
        <v>18.61</v>
      </c>
      <c r="L12" s="71">
        <v>79.53</v>
      </c>
      <c r="M12" s="71">
        <v>0</v>
      </c>
      <c r="N12" s="71">
        <v>75</v>
      </c>
      <c r="O12" s="71">
        <v>75</v>
      </c>
      <c r="P12" s="71">
        <v>91.67</v>
      </c>
      <c r="Q12" s="71">
        <v>100</v>
      </c>
      <c r="R12" s="71">
        <v>79.319999999999993</v>
      </c>
      <c r="S12" s="71">
        <v>79.75</v>
      </c>
      <c r="T12" s="72">
        <v>21375</v>
      </c>
    </row>
    <row r="13" spans="1:20" ht="56.25" x14ac:dyDescent="0.25">
      <c r="A13" s="69" t="s">
        <v>113</v>
      </c>
      <c r="B13" s="69" t="s">
        <v>72</v>
      </c>
      <c r="C13" s="69" t="s">
        <v>120</v>
      </c>
      <c r="D13" s="69" t="s">
        <v>81</v>
      </c>
      <c r="E13" s="70">
        <v>2019</v>
      </c>
      <c r="F13" s="71">
        <v>66.19</v>
      </c>
      <c r="G13" s="73" t="s">
        <v>132</v>
      </c>
      <c r="H13" s="71">
        <v>62.38</v>
      </c>
      <c r="I13" s="71">
        <v>70</v>
      </c>
      <c r="J13" s="70">
        <v>88</v>
      </c>
      <c r="K13" s="71">
        <v>18.239999999999998</v>
      </c>
      <c r="L13" s="71">
        <v>74.849999999999994</v>
      </c>
      <c r="M13" s="71">
        <v>0</v>
      </c>
      <c r="N13" s="71">
        <v>66.67</v>
      </c>
      <c r="O13" s="71">
        <v>75</v>
      </c>
      <c r="P13" s="71">
        <v>83.33</v>
      </c>
      <c r="Q13" s="71">
        <v>100</v>
      </c>
      <c r="R13" s="71">
        <v>74.62</v>
      </c>
      <c r="S13" s="71">
        <v>75.09</v>
      </c>
      <c r="T13" s="72">
        <v>21754</v>
      </c>
    </row>
    <row r="14" spans="1:20" ht="56.25" x14ac:dyDescent="0.25">
      <c r="A14" s="69" t="s">
        <v>113</v>
      </c>
      <c r="B14" s="69" t="s">
        <v>72</v>
      </c>
      <c r="C14" s="69" t="s">
        <v>120</v>
      </c>
      <c r="D14" s="69" t="s">
        <v>82</v>
      </c>
      <c r="E14" s="70">
        <v>2019</v>
      </c>
      <c r="F14" s="71">
        <v>77.63</v>
      </c>
      <c r="G14" s="73" t="s">
        <v>132</v>
      </c>
      <c r="H14" s="71">
        <v>73.67</v>
      </c>
      <c r="I14" s="71">
        <v>81.59</v>
      </c>
      <c r="J14" s="70">
        <v>88</v>
      </c>
      <c r="K14" s="71">
        <v>18.95</v>
      </c>
      <c r="L14" s="71">
        <v>86.54</v>
      </c>
      <c r="M14" s="71">
        <v>0</v>
      </c>
      <c r="N14" s="71">
        <v>81.25</v>
      </c>
      <c r="O14" s="71">
        <v>87.5</v>
      </c>
      <c r="P14" s="71">
        <v>100</v>
      </c>
      <c r="Q14" s="71">
        <v>100</v>
      </c>
      <c r="R14" s="71">
        <v>86.33</v>
      </c>
      <c r="S14" s="71">
        <v>86.74</v>
      </c>
      <c r="T14" s="72">
        <v>21797</v>
      </c>
    </row>
    <row r="15" spans="1:20" ht="56.25" x14ac:dyDescent="0.25">
      <c r="A15" s="69" t="s">
        <v>113</v>
      </c>
      <c r="B15" s="69" t="s">
        <v>72</v>
      </c>
      <c r="C15" s="69" t="s">
        <v>120</v>
      </c>
      <c r="D15" s="69" t="s">
        <v>83</v>
      </c>
      <c r="E15" s="70">
        <v>2019</v>
      </c>
      <c r="F15" s="71">
        <v>71.5</v>
      </c>
      <c r="G15" s="74" t="s">
        <v>115</v>
      </c>
      <c r="H15" s="71">
        <v>65.91</v>
      </c>
      <c r="I15" s="71">
        <v>77.099999999999994</v>
      </c>
      <c r="J15" s="70">
        <v>81</v>
      </c>
      <c r="K15" s="71">
        <v>25.69</v>
      </c>
      <c r="L15" s="71">
        <v>77.150000000000006</v>
      </c>
      <c r="M15" s="71">
        <v>0</v>
      </c>
      <c r="N15" s="71">
        <v>75</v>
      </c>
      <c r="O15" s="71">
        <v>87.5</v>
      </c>
      <c r="P15" s="71">
        <v>91.67</v>
      </c>
      <c r="Q15" s="71">
        <v>100</v>
      </c>
      <c r="R15" s="71">
        <v>76.77</v>
      </c>
      <c r="S15" s="71">
        <v>77.53</v>
      </c>
      <c r="T15" s="72">
        <v>16942</v>
      </c>
    </row>
    <row r="16" spans="1:20" ht="56.25" x14ac:dyDescent="0.25">
      <c r="A16" s="69" t="s">
        <v>113</v>
      </c>
      <c r="B16" s="69" t="s">
        <v>72</v>
      </c>
      <c r="C16" s="69" t="s">
        <v>120</v>
      </c>
      <c r="D16" s="69" t="s">
        <v>86</v>
      </c>
      <c r="E16" s="70">
        <v>2019</v>
      </c>
      <c r="F16" s="71">
        <v>63.73</v>
      </c>
      <c r="G16" s="69" t="s">
        <v>114</v>
      </c>
      <c r="H16" s="71">
        <v>59.44</v>
      </c>
      <c r="I16" s="71">
        <v>68.02</v>
      </c>
      <c r="J16" s="70">
        <v>88</v>
      </c>
      <c r="K16" s="71">
        <v>20.55</v>
      </c>
      <c r="L16" s="71">
        <v>69.650000000000006</v>
      </c>
      <c r="M16" s="71">
        <v>0</v>
      </c>
      <c r="N16" s="71">
        <v>61.67</v>
      </c>
      <c r="O16" s="71">
        <v>71.67</v>
      </c>
      <c r="P16" s="71">
        <v>85</v>
      </c>
      <c r="Q16" s="71">
        <v>100</v>
      </c>
      <c r="R16" s="71">
        <v>69.349999999999994</v>
      </c>
      <c r="S16" s="71">
        <v>69.94</v>
      </c>
      <c r="T16" s="72">
        <v>21713</v>
      </c>
    </row>
    <row r="17" spans="1:20" ht="56.25" x14ac:dyDescent="0.25">
      <c r="A17" s="69" t="s">
        <v>113</v>
      </c>
      <c r="B17" s="69" t="s">
        <v>72</v>
      </c>
      <c r="C17" s="69" t="s">
        <v>120</v>
      </c>
      <c r="D17" s="69" t="s">
        <v>88</v>
      </c>
      <c r="E17" s="70">
        <v>2019</v>
      </c>
      <c r="F17" s="71">
        <v>65.989999999999995</v>
      </c>
      <c r="G17" s="69" t="s">
        <v>114</v>
      </c>
      <c r="H17" s="71">
        <v>62.8</v>
      </c>
      <c r="I17" s="71">
        <v>69.17</v>
      </c>
      <c r="J17" s="70">
        <v>87</v>
      </c>
      <c r="K17" s="71">
        <v>15.14</v>
      </c>
      <c r="L17" s="71">
        <v>68.900000000000006</v>
      </c>
      <c r="M17" s="71">
        <v>0</v>
      </c>
      <c r="N17" s="71">
        <v>60</v>
      </c>
      <c r="O17" s="71">
        <v>68.33</v>
      </c>
      <c r="P17" s="71">
        <v>85</v>
      </c>
      <c r="Q17" s="71">
        <v>100</v>
      </c>
      <c r="R17" s="71">
        <v>68.599999999999994</v>
      </c>
      <c r="S17" s="71">
        <v>69.2</v>
      </c>
      <c r="T17" s="72">
        <v>21035</v>
      </c>
    </row>
    <row r="18" spans="1:20" ht="56.25" x14ac:dyDescent="0.25">
      <c r="A18" s="69" t="s">
        <v>113</v>
      </c>
      <c r="B18" s="69" t="s">
        <v>72</v>
      </c>
      <c r="C18" s="69" t="s">
        <v>120</v>
      </c>
      <c r="D18" s="69" t="s">
        <v>91</v>
      </c>
      <c r="E18" s="70">
        <v>2019</v>
      </c>
      <c r="F18" s="71">
        <v>56.61</v>
      </c>
      <c r="G18" s="69" t="s">
        <v>114</v>
      </c>
      <c r="H18" s="71">
        <v>51.55</v>
      </c>
      <c r="I18" s="71">
        <v>61.66</v>
      </c>
      <c r="J18" s="70">
        <v>88</v>
      </c>
      <c r="K18" s="71">
        <v>24.19</v>
      </c>
      <c r="L18" s="71">
        <v>68.72</v>
      </c>
      <c r="M18" s="71">
        <v>0</v>
      </c>
      <c r="N18" s="71">
        <v>50</v>
      </c>
      <c r="O18" s="71">
        <v>68.75</v>
      </c>
      <c r="P18" s="71">
        <v>91.67</v>
      </c>
      <c r="Q18" s="71">
        <v>100</v>
      </c>
      <c r="R18" s="71">
        <v>68.39</v>
      </c>
      <c r="S18" s="71">
        <v>69.05</v>
      </c>
      <c r="T18" s="72">
        <v>21407</v>
      </c>
    </row>
    <row r="19" spans="1:20" ht="56.25" x14ac:dyDescent="0.25">
      <c r="A19" s="69" t="s">
        <v>113</v>
      </c>
      <c r="B19" s="69" t="s">
        <v>72</v>
      </c>
      <c r="C19" s="69" t="s">
        <v>120</v>
      </c>
      <c r="D19" s="69" t="s">
        <v>90</v>
      </c>
      <c r="E19" s="70">
        <v>2019</v>
      </c>
      <c r="F19" s="71">
        <v>44.82</v>
      </c>
      <c r="G19" s="73" t="s">
        <v>132</v>
      </c>
      <c r="H19" s="71">
        <v>40.08</v>
      </c>
      <c r="I19" s="71">
        <v>49.55</v>
      </c>
      <c r="J19" s="70">
        <v>88</v>
      </c>
      <c r="K19" s="71">
        <v>22.65</v>
      </c>
      <c r="L19" s="71">
        <v>62.26</v>
      </c>
      <c r="M19" s="71">
        <v>0</v>
      </c>
      <c r="N19" s="71">
        <v>50</v>
      </c>
      <c r="O19" s="71">
        <v>62.5</v>
      </c>
      <c r="P19" s="71">
        <v>75</v>
      </c>
      <c r="Q19" s="71">
        <v>100</v>
      </c>
      <c r="R19" s="71">
        <v>61.95</v>
      </c>
      <c r="S19" s="71">
        <v>62.56</v>
      </c>
      <c r="T19" s="72">
        <v>19046</v>
      </c>
    </row>
    <row r="20" spans="1:20" ht="56.25" x14ac:dyDescent="0.25">
      <c r="A20" s="69" t="s">
        <v>113</v>
      </c>
      <c r="B20" s="69" t="s">
        <v>72</v>
      </c>
      <c r="C20" s="69" t="s">
        <v>121</v>
      </c>
      <c r="D20" s="69" t="s">
        <v>87</v>
      </c>
      <c r="E20" s="70">
        <v>2019</v>
      </c>
      <c r="F20" s="71">
        <v>76.63</v>
      </c>
      <c r="G20" s="69" t="s">
        <v>114</v>
      </c>
      <c r="H20" s="71">
        <v>73.150000000000006</v>
      </c>
      <c r="I20" s="71">
        <v>80.12</v>
      </c>
      <c r="J20" s="70">
        <v>101</v>
      </c>
      <c r="K20" s="71">
        <v>17.850000000000001</v>
      </c>
      <c r="L20" s="71">
        <v>81.45</v>
      </c>
      <c r="M20" s="71">
        <v>4</v>
      </c>
      <c r="N20" s="71">
        <v>75</v>
      </c>
      <c r="O20" s="71">
        <v>81</v>
      </c>
      <c r="P20" s="71">
        <v>95</v>
      </c>
      <c r="Q20" s="71">
        <v>100</v>
      </c>
      <c r="R20" s="71">
        <v>81.239999999999995</v>
      </c>
      <c r="S20" s="71">
        <v>81.66</v>
      </c>
      <c r="T20" s="72">
        <v>21797</v>
      </c>
    </row>
    <row r="21" spans="1:20" ht="56.25" x14ac:dyDescent="0.25">
      <c r="A21" s="69" t="s">
        <v>113</v>
      </c>
      <c r="B21" s="69" t="s">
        <v>72</v>
      </c>
      <c r="C21" s="69" t="s">
        <v>121</v>
      </c>
      <c r="D21" s="69" t="s">
        <v>78</v>
      </c>
      <c r="E21" s="70">
        <v>2019</v>
      </c>
      <c r="F21" s="71">
        <v>90.44</v>
      </c>
      <c r="G21" s="69" t="s">
        <v>114</v>
      </c>
      <c r="H21" s="71">
        <v>88.43</v>
      </c>
      <c r="I21" s="71">
        <v>92.45</v>
      </c>
      <c r="J21" s="70">
        <v>100</v>
      </c>
      <c r="K21" s="71">
        <v>10.25</v>
      </c>
      <c r="L21" s="71">
        <v>93.06</v>
      </c>
      <c r="M21" s="71">
        <v>0</v>
      </c>
      <c r="N21" s="71">
        <v>90</v>
      </c>
      <c r="O21" s="71">
        <v>95</v>
      </c>
      <c r="P21" s="71">
        <v>100</v>
      </c>
      <c r="Q21" s="71">
        <v>100</v>
      </c>
      <c r="R21" s="71">
        <v>92.94</v>
      </c>
      <c r="S21" s="71">
        <v>93.18</v>
      </c>
      <c r="T21" s="72">
        <v>21209</v>
      </c>
    </row>
    <row r="22" spans="1:20" ht="56.25" x14ac:dyDescent="0.25">
      <c r="A22" s="69" t="s">
        <v>113</v>
      </c>
      <c r="B22" s="69" t="s">
        <v>72</v>
      </c>
      <c r="C22" s="69" t="s">
        <v>121</v>
      </c>
      <c r="D22" s="69" t="s">
        <v>79</v>
      </c>
      <c r="E22" s="70">
        <v>2019</v>
      </c>
      <c r="F22" s="71">
        <v>89.69</v>
      </c>
      <c r="G22" s="69" t="s">
        <v>114</v>
      </c>
      <c r="H22" s="71">
        <v>87.7</v>
      </c>
      <c r="I22" s="71">
        <v>91.68</v>
      </c>
      <c r="J22" s="70">
        <v>97</v>
      </c>
      <c r="K22" s="71">
        <v>10.01</v>
      </c>
      <c r="L22" s="71">
        <v>90.7</v>
      </c>
      <c r="M22" s="71">
        <v>0</v>
      </c>
      <c r="N22" s="71">
        <v>87.5</v>
      </c>
      <c r="O22" s="71">
        <v>93.75</v>
      </c>
      <c r="P22" s="71">
        <v>100</v>
      </c>
      <c r="Q22" s="71">
        <v>100</v>
      </c>
      <c r="R22" s="71">
        <v>90.57</v>
      </c>
      <c r="S22" s="71">
        <v>90.84</v>
      </c>
      <c r="T22" s="72">
        <v>19474</v>
      </c>
    </row>
    <row r="23" spans="1:20" ht="56.25" x14ac:dyDescent="0.25">
      <c r="A23" s="69" t="s">
        <v>113</v>
      </c>
      <c r="B23" s="69" t="s">
        <v>72</v>
      </c>
      <c r="C23" s="69" t="s">
        <v>121</v>
      </c>
      <c r="D23" s="69" t="s">
        <v>89</v>
      </c>
      <c r="E23" s="70">
        <v>2019</v>
      </c>
      <c r="F23" s="71">
        <v>76.19</v>
      </c>
      <c r="G23" s="69" t="s">
        <v>114</v>
      </c>
      <c r="H23" s="71">
        <v>73.150000000000006</v>
      </c>
      <c r="I23" s="71">
        <v>79.23</v>
      </c>
      <c r="J23" s="70">
        <v>99</v>
      </c>
      <c r="K23" s="71">
        <v>15.43</v>
      </c>
      <c r="L23" s="71">
        <v>75.44</v>
      </c>
      <c r="M23" s="71">
        <v>0</v>
      </c>
      <c r="N23" s="71">
        <v>68.75</v>
      </c>
      <c r="O23" s="71">
        <v>75</v>
      </c>
      <c r="P23" s="71">
        <v>85</v>
      </c>
      <c r="Q23" s="71">
        <v>100</v>
      </c>
      <c r="R23" s="71">
        <v>75.23</v>
      </c>
      <c r="S23" s="71">
        <v>75.66</v>
      </c>
      <c r="T23" s="72">
        <v>19946</v>
      </c>
    </row>
    <row r="24" spans="1:20" ht="56.25" x14ac:dyDescent="0.25">
      <c r="A24" s="69" t="s">
        <v>113</v>
      </c>
      <c r="B24" s="69" t="s">
        <v>72</v>
      </c>
      <c r="C24" s="69" t="s">
        <v>121</v>
      </c>
      <c r="D24" s="69" t="s">
        <v>94</v>
      </c>
      <c r="E24" s="70">
        <v>2019</v>
      </c>
      <c r="F24" s="71">
        <v>42.66</v>
      </c>
      <c r="G24" s="69" t="s">
        <v>114</v>
      </c>
      <c r="H24" s="71">
        <v>39.35</v>
      </c>
      <c r="I24" s="71">
        <v>45.96</v>
      </c>
      <c r="J24" s="70">
        <v>101</v>
      </c>
      <c r="K24" s="71">
        <v>16.940000000000001</v>
      </c>
      <c r="L24" s="71">
        <v>48.99</v>
      </c>
      <c r="M24" s="71">
        <v>0</v>
      </c>
      <c r="N24" s="71">
        <v>37.5</v>
      </c>
      <c r="O24" s="71">
        <v>50</v>
      </c>
      <c r="P24" s="71">
        <v>62.5</v>
      </c>
      <c r="Q24" s="71">
        <v>100</v>
      </c>
      <c r="R24" s="71">
        <v>48.76</v>
      </c>
      <c r="S24" s="71">
        <v>49.23</v>
      </c>
      <c r="T24" s="72">
        <v>21713</v>
      </c>
    </row>
    <row r="25" spans="1:20" ht="56.25" x14ac:dyDescent="0.25">
      <c r="A25" s="69" t="s">
        <v>113</v>
      </c>
      <c r="B25" s="69" t="s">
        <v>72</v>
      </c>
      <c r="C25" s="69" t="s">
        <v>121</v>
      </c>
      <c r="D25" s="69" t="s">
        <v>93</v>
      </c>
      <c r="E25" s="70">
        <v>2019</v>
      </c>
      <c r="F25" s="71">
        <v>73.680000000000007</v>
      </c>
      <c r="G25" s="69" t="s">
        <v>114</v>
      </c>
      <c r="H25" s="71">
        <v>70.03</v>
      </c>
      <c r="I25" s="71">
        <v>77.33</v>
      </c>
      <c r="J25" s="70">
        <v>101</v>
      </c>
      <c r="K25" s="71">
        <v>18.7</v>
      </c>
      <c r="L25" s="71">
        <v>74.95</v>
      </c>
      <c r="M25" s="71">
        <v>0</v>
      </c>
      <c r="N25" s="71">
        <v>66.67</v>
      </c>
      <c r="O25" s="71">
        <v>75</v>
      </c>
      <c r="P25" s="71">
        <v>83.33</v>
      </c>
      <c r="Q25" s="71">
        <v>100</v>
      </c>
      <c r="R25" s="71">
        <v>74.73</v>
      </c>
      <c r="S25" s="71">
        <v>75.17</v>
      </c>
      <c r="T25" s="72">
        <v>21307</v>
      </c>
    </row>
    <row r="26" spans="1:20" ht="56.25" x14ac:dyDescent="0.25">
      <c r="A26" s="69" t="s">
        <v>113</v>
      </c>
      <c r="B26" s="69" t="s">
        <v>72</v>
      </c>
      <c r="C26" s="69" t="s">
        <v>121</v>
      </c>
      <c r="D26" s="69" t="s">
        <v>84</v>
      </c>
      <c r="E26" s="70">
        <v>2019</v>
      </c>
      <c r="F26" s="71">
        <v>68.209999999999994</v>
      </c>
      <c r="G26" s="69" t="s">
        <v>114</v>
      </c>
      <c r="H26" s="71">
        <v>64.27</v>
      </c>
      <c r="I26" s="71">
        <v>72.150000000000006</v>
      </c>
      <c r="J26" s="70">
        <v>101</v>
      </c>
      <c r="K26" s="71">
        <v>20.21</v>
      </c>
      <c r="L26" s="71">
        <v>66.709999999999994</v>
      </c>
      <c r="M26" s="71">
        <v>0</v>
      </c>
      <c r="N26" s="71">
        <v>56.25</v>
      </c>
      <c r="O26" s="71">
        <v>68.75</v>
      </c>
      <c r="P26" s="71">
        <v>75</v>
      </c>
      <c r="Q26" s="71">
        <v>100</v>
      </c>
      <c r="R26" s="71">
        <v>66.44</v>
      </c>
      <c r="S26" s="71">
        <v>66.97</v>
      </c>
      <c r="T26" s="72">
        <v>18027</v>
      </c>
    </row>
    <row r="27" spans="1:20" ht="56.25" x14ac:dyDescent="0.25">
      <c r="A27" s="69" t="s">
        <v>113</v>
      </c>
      <c r="B27" s="69" t="s">
        <v>72</v>
      </c>
      <c r="C27" s="69" t="s">
        <v>121</v>
      </c>
      <c r="D27" s="69" t="s">
        <v>92</v>
      </c>
      <c r="E27" s="70">
        <v>2019</v>
      </c>
      <c r="F27" s="71">
        <v>71.09</v>
      </c>
      <c r="G27" s="69" t="s">
        <v>114</v>
      </c>
      <c r="H27" s="71">
        <v>67.58</v>
      </c>
      <c r="I27" s="71">
        <v>74.599999999999994</v>
      </c>
      <c r="J27" s="70">
        <v>101</v>
      </c>
      <c r="K27" s="71">
        <v>17.989999999999998</v>
      </c>
      <c r="L27" s="71">
        <v>73.44</v>
      </c>
      <c r="M27" s="71">
        <v>0</v>
      </c>
      <c r="N27" s="71">
        <v>65</v>
      </c>
      <c r="O27" s="71">
        <v>75</v>
      </c>
      <c r="P27" s="71">
        <v>85</v>
      </c>
      <c r="Q27" s="71">
        <v>100</v>
      </c>
      <c r="R27" s="71">
        <v>73.2</v>
      </c>
      <c r="S27" s="71">
        <v>73.680000000000007</v>
      </c>
      <c r="T27" s="72">
        <v>21797</v>
      </c>
    </row>
    <row r="28" spans="1:20" ht="56.25" x14ac:dyDescent="0.25">
      <c r="A28" s="69" t="s">
        <v>113</v>
      </c>
      <c r="B28" s="69" t="s">
        <v>72</v>
      </c>
      <c r="C28" s="69" t="s">
        <v>121</v>
      </c>
      <c r="D28" s="69" t="s">
        <v>85</v>
      </c>
      <c r="E28" s="70">
        <v>2019</v>
      </c>
      <c r="F28" s="71">
        <v>84.31</v>
      </c>
      <c r="G28" s="69" t="s">
        <v>114</v>
      </c>
      <c r="H28" s="71">
        <v>81.2</v>
      </c>
      <c r="I28" s="71">
        <v>87.43</v>
      </c>
      <c r="J28" s="70">
        <v>100</v>
      </c>
      <c r="K28" s="71">
        <v>15.89</v>
      </c>
      <c r="L28" s="71">
        <v>80.510000000000005</v>
      </c>
      <c r="M28" s="71">
        <v>0</v>
      </c>
      <c r="N28" s="71">
        <v>75</v>
      </c>
      <c r="O28" s="71">
        <v>85</v>
      </c>
      <c r="P28" s="71">
        <v>90</v>
      </c>
      <c r="Q28" s="71">
        <v>100</v>
      </c>
      <c r="R28" s="71">
        <v>80.290000000000006</v>
      </c>
      <c r="S28" s="71">
        <v>80.72</v>
      </c>
      <c r="T28" s="72">
        <v>21749</v>
      </c>
    </row>
    <row r="29" spans="1:20" ht="56.25" x14ac:dyDescent="0.25">
      <c r="A29" s="69" t="s">
        <v>113</v>
      </c>
      <c r="B29" s="69" t="s">
        <v>72</v>
      </c>
      <c r="C29" s="69" t="s">
        <v>121</v>
      </c>
      <c r="D29" s="69" t="s">
        <v>77</v>
      </c>
      <c r="E29" s="70">
        <v>2019</v>
      </c>
      <c r="F29" s="71">
        <v>73.34</v>
      </c>
      <c r="G29" s="73" t="s">
        <v>132</v>
      </c>
      <c r="H29" s="71">
        <v>69.19</v>
      </c>
      <c r="I29" s="71">
        <v>77.5</v>
      </c>
      <c r="J29" s="70">
        <v>101</v>
      </c>
      <c r="K29" s="71">
        <v>21.3</v>
      </c>
      <c r="L29" s="71">
        <v>81.36</v>
      </c>
      <c r="M29" s="71">
        <v>10</v>
      </c>
      <c r="N29" s="71">
        <v>77.5</v>
      </c>
      <c r="O29" s="71">
        <v>77.5</v>
      </c>
      <c r="P29" s="71">
        <v>100</v>
      </c>
      <c r="Q29" s="71">
        <v>100</v>
      </c>
      <c r="R29" s="71">
        <v>81.13</v>
      </c>
      <c r="S29" s="71">
        <v>81.58</v>
      </c>
      <c r="T29" s="72">
        <v>21797</v>
      </c>
    </row>
    <row r="30" spans="1:20" ht="56.25" x14ac:dyDescent="0.25">
      <c r="A30" s="69" t="s">
        <v>113</v>
      </c>
      <c r="B30" s="69" t="s">
        <v>72</v>
      </c>
      <c r="C30" s="69" t="s">
        <v>121</v>
      </c>
      <c r="D30" s="69" t="s">
        <v>80</v>
      </c>
      <c r="E30" s="70">
        <v>2019</v>
      </c>
      <c r="F30" s="71">
        <v>73.84</v>
      </c>
      <c r="G30" s="73" t="s">
        <v>132</v>
      </c>
      <c r="H30" s="71">
        <v>70.2</v>
      </c>
      <c r="I30" s="71">
        <v>77.489999999999995</v>
      </c>
      <c r="J30" s="70">
        <v>101</v>
      </c>
      <c r="K30" s="71">
        <v>18.71</v>
      </c>
      <c r="L30" s="71">
        <v>79.53</v>
      </c>
      <c r="M30" s="71">
        <v>0</v>
      </c>
      <c r="N30" s="71">
        <v>75</v>
      </c>
      <c r="O30" s="71">
        <v>75</v>
      </c>
      <c r="P30" s="71">
        <v>91.67</v>
      </c>
      <c r="Q30" s="71">
        <v>100</v>
      </c>
      <c r="R30" s="71">
        <v>79.319999999999993</v>
      </c>
      <c r="S30" s="71">
        <v>79.75</v>
      </c>
      <c r="T30" s="72">
        <v>21375</v>
      </c>
    </row>
    <row r="31" spans="1:20" ht="56.25" x14ac:dyDescent="0.25">
      <c r="A31" s="69" t="s">
        <v>113</v>
      </c>
      <c r="B31" s="69" t="s">
        <v>72</v>
      </c>
      <c r="C31" s="69" t="s">
        <v>121</v>
      </c>
      <c r="D31" s="69" t="s">
        <v>81</v>
      </c>
      <c r="E31" s="70">
        <v>2019</v>
      </c>
      <c r="F31" s="71">
        <v>72.44</v>
      </c>
      <c r="G31" s="69" t="s">
        <v>114</v>
      </c>
      <c r="H31" s="71">
        <v>69</v>
      </c>
      <c r="I31" s="71">
        <v>75.88</v>
      </c>
      <c r="J31" s="70">
        <v>101</v>
      </c>
      <c r="K31" s="71">
        <v>17.63</v>
      </c>
      <c r="L31" s="71">
        <v>74.849999999999994</v>
      </c>
      <c r="M31" s="71">
        <v>0</v>
      </c>
      <c r="N31" s="71">
        <v>66.67</v>
      </c>
      <c r="O31" s="71">
        <v>75</v>
      </c>
      <c r="P31" s="71">
        <v>83.33</v>
      </c>
      <c r="Q31" s="71">
        <v>100</v>
      </c>
      <c r="R31" s="71">
        <v>74.62</v>
      </c>
      <c r="S31" s="71">
        <v>75.09</v>
      </c>
      <c r="T31" s="72">
        <v>21754</v>
      </c>
    </row>
    <row r="32" spans="1:20" ht="56.25" x14ac:dyDescent="0.25">
      <c r="A32" s="69" t="s">
        <v>113</v>
      </c>
      <c r="B32" s="69" t="s">
        <v>72</v>
      </c>
      <c r="C32" s="69" t="s">
        <v>121</v>
      </c>
      <c r="D32" s="69" t="s">
        <v>82</v>
      </c>
      <c r="E32" s="70">
        <v>2019</v>
      </c>
      <c r="F32" s="71">
        <v>84.03</v>
      </c>
      <c r="G32" s="69" t="s">
        <v>114</v>
      </c>
      <c r="H32" s="71">
        <v>80.41</v>
      </c>
      <c r="I32" s="71">
        <v>87.66</v>
      </c>
      <c r="J32" s="70">
        <v>101</v>
      </c>
      <c r="K32" s="71">
        <v>18.59</v>
      </c>
      <c r="L32" s="71">
        <v>86.54</v>
      </c>
      <c r="M32" s="71">
        <v>0</v>
      </c>
      <c r="N32" s="71">
        <v>81.25</v>
      </c>
      <c r="O32" s="71">
        <v>87.5</v>
      </c>
      <c r="P32" s="71">
        <v>100</v>
      </c>
      <c r="Q32" s="71">
        <v>100</v>
      </c>
      <c r="R32" s="71">
        <v>86.33</v>
      </c>
      <c r="S32" s="71">
        <v>86.74</v>
      </c>
      <c r="T32" s="72">
        <v>21797</v>
      </c>
    </row>
    <row r="33" spans="1:20" ht="56.25" x14ac:dyDescent="0.25">
      <c r="A33" s="69" t="s">
        <v>113</v>
      </c>
      <c r="B33" s="69" t="s">
        <v>72</v>
      </c>
      <c r="C33" s="69" t="s">
        <v>121</v>
      </c>
      <c r="D33" s="69" t="s">
        <v>83</v>
      </c>
      <c r="E33" s="70">
        <v>2019</v>
      </c>
      <c r="F33" s="71">
        <v>80.069999999999993</v>
      </c>
      <c r="G33" s="69" t="s">
        <v>114</v>
      </c>
      <c r="H33" s="71">
        <v>75.650000000000006</v>
      </c>
      <c r="I33" s="71">
        <v>84.49</v>
      </c>
      <c r="J33" s="70">
        <v>97</v>
      </c>
      <c r="K33" s="71">
        <v>22.19</v>
      </c>
      <c r="L33" s="71">
        <v>77.150000000000006</v>
      </c>
      <c r="M33" s="71">
        <v>0</v>
      </c>
      <c r="N33" s="71">
        <v>75</v>
      </c>
      <c r="O33" s="71">
        <v>87.5</v>
      </c>
      <c r="P33" s="71">
        <v>91.67</v>
      </c>
      <c r="Q33" s="71">
        <v>100</v>
      </c>
      <c r="R33" s="71">
        <v>76.77</v>
      </c>
      <c r="S33" s="71">
        <v>77.53</v>
      </c>
      <c r="T33" s="72">
        <v>16942</v>
      </c>
    </row>
    <row r="34" spans="1:20" ht="56.25" x14ac:dyDescent="0.25">
      <c r="A34" s="69" t="s">
        <v>113</v>
      </c>
      <c r="B34" s="69" t="s">
        <v>72</v>
      </c>
      <c r="C34" s="69" t="s">
        <v>121</v>
      </c>
      <c r="D34" s="69" t="s">
        <v>86</v>
      </c>
      <c r="E34" s="70">
        <v>2019</v>
      </c>
      <c r="F34" s="71">
        <v>63.02</v>
      </c>
      <c r="G34" s="69" t="s">
        <v>114</v>
      </c>
      <c r="H34" s="71">
        <v>59.74</v>
      </c>
      <c r="I34" s="71">
        <v>66.3</v>
      </c>
      <c r="J34" s="70">
        <v>101</v>
      </c>
      <c r="K34" s="71">
        <v>16.79</v>
      </c>
      <c r="L34" s="71">
        <v>69.650000000000006</v>
      </c>
      <c r="M34" s="71">
        <v>0</v>
      </c>
      <c r="N34" s="71">
        <v>61.67</v>
      </c>
      <c r="O34" s="71">
        <v>71.67</v>
      </c>
      <c r="P34" s="71">
        <v>85</v>
      </c>
      <c r="Q34" s="71">
        <v>100</v>
      </c>
      <c r="R34" s="71">
        <v>69.349999999999994</v>
      </c>
      <c r="S34" s="71">
        <v>69.94</v>
      </c>
      <c r="T34" s="72">
        <v>21713</v>
      </c>
    </row>
    <row r="35" spans="1:20" ht="56.25" x14ac:dyDescent="0.25">
      <c r="A35" s="69" t="s">
        <v>113</v>
      </c>
      <c r="B35" s="69" t="s">
        <v>72</v>
      </c>
      <c r="C35" s="69" t="s">
        <v>121</v>
      </c>
      <c r="D35" s="69" t="s">
        <v>88</v>
      </c>
      <c r="E35" s="70">
        <v>2019</v>
      </c>
      <c r="F35" s="71">
        <v>67.48</v>
      </c>
      <c r="G35" s="69" t="s">
        <v>114</v>
      </c>
      <c r="H35" s="71">
        <v>64.84</v>
      </c>
      <c r="I35" s="71">
        <v>70.13</v>
      </c>
      <c r="J35" s="70">
        <v>99</v>
      </c>
      <c r="K35" s="71">
        <v>13.42</v>
      </c>
      <c r="L35" s="71">
        <v>68.900000000000006</v>
      </c>
      <c r="M35" s="71">
        <v>0</v>
      </c>
      <c r="N35" s="71">
        <v>60</v>
      </c>
      <c r="O35" s="71">
        <v>68.33</v>
      </c>
      <c r="P35" s="71">
        <v>85</v>
      </c>
      <c r="Q35" s="71">
        <v>100</v>
      </c>
      <c r="R35" s="71">
        <v>68.599999999999994</v>
      </c>
      <c r="S35" s="71">
        <v>69.2</v>
      </c>
      <c r="T35" s="72">
        <v>21035</v>
      </c>
    </row>
    <row r="36" spans="1:20" ht="56.25" x14ac:dyDescent="0.25">
      <c r="A36" s="69" t="s">
        <v>113</v>
      </c>
      <c r="B36" s="69" t="s">
        <v>72</v>
      </c>
      <c r="C36" s="69" t="s">
        <v>121</v>
      </c>
      <c r="D36" s="69" t="s">
        <v>91</v>
      </c>
      <c r="E36" s="70">
        <v>2019</v>
      </c>
      <c r="F36" s="71">
        <v>63.67</v>
      </c>
      <c r="G36" s="69" t="s">
        <v>114</v>
      </c>
      <c r="H36" s="71">
        <v>58.73</v>
      </c>
      <c r="I36" s="71">
        <v>68.61</v>
      </c>
      <c r="J36" s="70">
        <v>98</v>
      </c>
      <c r="K36" s="71">
        <v>24.94</v>
      </c>
      <c r="L36" s="71">
        <v>68.72</v>
      </c>
      <c r="M36" s="71">
        <v>0</v>
      </c>
      <c r="N36" s="71">
        <v>50</v>
      </c>
      <c r="O36" s="71">
        <v>68.75</v>
      </c>
      <c r="P36" s="71">
        <v>91.67</v>
      </c>
      <c r="Q36" s="71">
        <v>100</v>
      </c>
      <c r="R36" s="71">
        <v>68.39</v>
      </c>
      <c r="S36" s="71">
        <v>69.05</v>
      </c>
      <c r="T36" s="72">
        <v>21407</v>
      </c>
    </row>
    <row r="37" spans="1:20" ht="56.25" x14ac:dyDescent="0.25">
      <c r="A37" s="69" t="s">
        <v>113</v>
      </c>
      <c r="B37" s="69" t="s">
        <v>72</v>
      </c>
      <c r="C37" s="69" t="s">
        <v>121</v>
      </c>
      <c r="D37" s="69" t="s">
        <v>90</v>
      </c>
      <c r="E37" s="70">
        <v>2019</v>
      </c>
      <c r="F37" s="71">
        <v>51.13</v>
      </c>
      <c r="G37" s="69" t="s">
        <v>114</v>
      </c>
      <c r="H37" s="71">
        <v>46.73</v>
      </c>
      <c r="I37" s="71">
        <v>55.52</v>
      </c>
      <c r="J37" s="70">
        <v>100</v>
      </c>
      <c r="K37" s="71">
        <v>22.41</v>
      </c>
      <c r="L37" s="71">
        <v>62.26</v>
      </c>
      <c r="M37" s="71">
        <v>0</v>
      </c>
      <c r="N37" s="71">
        <v>50</v>
      </c>
      <c r="O37" s="71">
        <v>62.5</v>
      </c>
      <c r="P37" s="71">
        <v>75</v>
      </c>
      <c r="Q37" s="71">
        <v>100</v>
      </c>
      <c r="R37" s="71">
        <v>61.95</v>
      </c>
      <c r="S37" s="71">
        <v>62.56</v>
      </c>
      <c r="T37" s="72">
        <v>19046</v>
      </c>
    </row>
    <row r="38" spans="1:20" ht="45" x14ac:dyDescent="0.25">
      <c r="A38" s="69" t="s">
        <v>113</v>
      </c>
      <c r="B38" s="69" t="s">
        <v>72</v>
      </c>
      <c r="C38" s="69" t="s">
        <v>122</v>
      </c>
      <c r="D38" s="69" t="s">
        <v>87</v>
      </c>
      <c r="E38" s="70">
        <v>2019</v>
      </c>
      <c r="F38" s="71">
        <v>78.37</v>
      </c>
      <c r="G38" s="69" t="s">
        <v>114</v>
      </c>
      <c r="H38" s="71">
        <v>75.17</v>
      </c>
      <c r="I38" s="71">
        <v>81.58</v>
      </c>
      <c r="J38" s="70">
        <v>105</v>
      </c>
      <c r="K38" s="71">
        <v>16.760000000000002</v>
      </c>
      <c r="L38" s="71">
        <v>81.45</v>
      </c>
      <c r="M38" s="71">
        <v>4</v>
      </c>
      <c r="N38" s="71">
        <v>75</v>
      </c>
      <c r="O38" s="71">
        <v>81</v>
      </c>
      <c r="P38" s="71">
        <v>95</v>
      </c>
      <c r="Q38" s="71">
        <v>100</v>
      </c>
      <c r="R38" s="71">
        <v>81.239999999999995</v>
      </c>
      <c r="S38" s="71">
        <v>81.66</v>
      </c>
      <c r="T38" s="72">
        <v>21797</v>
      </c>
    </row>
    <row r="39" spans="1:20" ht="45" x14ac:dyDescent="0.25">
      <c r="A39" s="69" t="s">
        <v>113</v>
      </c>
      <c r="B39" s="69" t="s">
        <v>72</v>
      </c>
      <c r="C39" s="69" t="s">
        <v>122</v>
      </c>
      <c r="D39" s="69" t="s">
        <v>78</v>
      </c>
      <c r="E39" s="70">
        <v>2019</v>
      </c>
      <c r="F39" s="71">
        <v>90.64</v>
      </c>
      <c r="G39" s="69" t="s">
        <v>114</v>
      </c>
      <c r="H39" s="71">
        <v>88.31</v>
      </c>
      <c r="I39" s="71">
        <v>92.97</v>
      </c>
      <c r="J39" s="70">
        <v>104</v>
      </c>
      <c r="K39" s="71">
        <v>12.13</v>
      </c>
      <c r="L39" s="71">
        <v>93.06</v>
      </c>
      <c r="M39" s="71">
        <v>0</v>
      </c>
      <c r="N39" s="71">
        <v>90</v>
      </c>
      <c r="O39" s="71">
        <v>95</v>
      </c>
      <c r="P39" s="71">
        <v>100</v>
      </c>
      <c r="Q39" s="71">
        <v>100</v>
      </c>
      <c r="R39" s="71">
        <v>92.94</v>
      </c>
      <c r="S39" s="71">
        <v>93.18</v>
      </c>
      <c r="T39" s="72">
        <v>21209</v>
      </c>
    </row>
    <row r="40" spans="1:20" ht="45" x14ac:dyDescent="0.25">
      <c r="A40" s="69" t="s">
        <v>113</v>
      </c>
      <c r="B40" s="69" t="s">
        <v>72</v>
      </c>
      <c r="C40" s="69" t="s">
        <v>122</v>
      </c>
      <c r="D40" s="69" t="s">
        <v>79</v>
      </c>
      <c r="E40" s="70">
        <v>2019</v>
      </c>
      <c r="F40" s="71">
        <v>88.6</v>
      </c>
      <c r="G40" s="69" t="s">
        <v>114</v>
      </c>
      <c r="H40" s="71">
        <v>86.12</v>
      </c>
      <c r="I40" s="71">
        <v>91.09</v>
      </c>
      <c r="J40" s="70">
        <v>102</v>
      </c>
      <c r="K40" s="71">
        <v>12.82</v>
      </c>
      <c r="L40" s="71">
        <v>90.7</v>
      </c>
      <c r="M40" s="71">
        <v>0</v>
      </c>
      <c r="N40" s="71">
        <v>87.5</v>
      </c>
      <c r="O40" s="71">
        <v>93.75</v>
      </c>
      <c r="P40" s="71">
        <v>100</v>
      </c>
      <c r="Q40" s="71">
        <v>100</v>
      </c>
      <c r="R40" s="71">
        <v>90.57</v>
      </c>
      <c r="S40" s="71">
        <v>90.84</v>
      </c>
      <c r="T40" s="72">
        <v>19474</v>
      </c>
    </row>
    <row r="41" spans="1:20" ht="45" x14ac:dyDescent="0.25">
      <c r="A41" s="69" t="s">
        <v>113</v>
      </c>
      <c r="B41" s="69" t="s">
        <v>72</v>
      </c>
      <c r="C41" s="69" t="s">
        <v>122</v>
      </c>
      <c r="D41" s="69" t="s">
        <v>89</v>
      </c>
      <c r="E41" s="70">
        <v>2019</v>
      </c>
      <c r="F41" s="71">
        <v>79.069999999999993</v>
      </c>
      <c r="G41" s="69" t="s">
        <v>114</v>
      </c>
      <c r="H41" s="71">
        <v>76.05</v>
      </c>
      <c r="I41" s="71">
        <v>82.09</v>
      </c>
      <c r="J41" s="70">
        <v>102</v>
      </c>
      <c r="K41" s="71">
        <v>15.55</v>
      </c>
      <c r="L41" s="71">
        <v>75.44</v>
      </c>
      <c r="M41" s="71">
        <v>0</v>
      </c>
      <c r="N41" s="71">
        <v>68.75</v>
      </c>
      <c r="O41" s="71">
        <v>75</v>
      </c>
      <c r="P41" s="71">
        <v>85</v>
      </c>
      <c r="Q41" s="71">
        <v>100</v>
      </c>
      <c r="R41" s="71">
        <v>75.23</v>
      </c>
      <c r="S41" s="71">
        <v>75.66</v>
      </c>
      <c r="T41" s="72">
        <v>19946</v>
      </c>
    </row>
    <row r="42" spans="1:20" ht="45" x14ac:dyDescent="0.25">
      <c r="A42" s="69" t="s">
        <v>113</v>
      </c>
      <c r="B42" s="69" t="s">
        <v>72</v>
      </c>
      <c r="C42" s="69" t="s">
        <v>122</v>
      </c>
      <c r="D42" s="69" t="s">
        <v>94</v>
      </c>
      <c r="E42" s="70">
        <v>2019</v>
      </c>
      <c r="F42" s="71">
        <v>46.01</v>
      </c>
      <c r="G42" s="69" t="s">
        <v>114</v>
      </c>
      <c r="H42" s="71">
        <v>42.62</v>
      </c>
      <c r="I42" s="71">
        <v>49.4</v>
      </c>
      <c r="J42" s="70">
        <v>105</v>
      </c>
      <c r="K42" s="71">
        <v>17.71</v>
      </c>
      <c r="L42" s="71">
        <v>48.99</v>
      </c>
      <c r="M42" s="71">
        <v>0</v>
      </c>
      <c r="N42" s="71">
        <v>37.5</v>
      </c>
      <c r="O42" s="71">
        <v>50</v>
      </c>
      <c r="P42" s="71">
        <v>62.5</v>
      </c>
      <c r="Q42" s="71">
        <v>100</v>
      </c>
      <c r="R42" s="71">
        <v>48.76</v>
      </c>
      <c r="S42" s="71">
        <v>49.23</v>
      </c>
      <c r="T42" s="72">
        <v>21713</v>
      </c>
    </row>
    <row r="43" spans="1:20" ht="45" x14ac:dyDescent="0.25">
      <c r="A43" s="69" t="s">
        <v>113</v>
      </c>
      <c r="B43" s="69" t="s">
        <v>72</v>
      </c>
      <c r="C43" s="69" t="s">
        <v>122</v>
      </c>
      <c r="D43" s="69" t="s">
        <v>93</v>
      </c>
      <c r="E43" s="70">
        <v>2019</v>
      </c>
      <c r="F43" s="71">
        <v>75.48</v>
      </c>
      <c r="G43" s="69" t="s">
        <v>114</v>
      </c>
      <c r="H43" s="71">
        <v>72.430000000000007</v>
      </c>
      <c r="I43" s="71">
        <v>78.52</v>
      </c>
      <c r="J43" s="70">
        <v>105</v>
      </c>
      <c r="K43" s="71">
        <v>15.92</v>
      </c>
      <c r="L43" s="71">
        <v>74.95</v>
      </c>
      <c r="M43" s="71">
        <v>0</v>
      </c>
      <c r="N43" s="71">
        <v>66.67</v>
      </c>
      <c r="O43" s="71">
        <v>75</v>
      </c>
      <c r="P43" s="71">
        <v>83.33</v>
      </c>
      <c r="Q43" s="71">
        <v>100</v>
      </c>
      <c r="R43" s="71">
        <v>74.73</v>
      </c>
      <c r="S43" s="71">
        <v>75.17</v>
      </c>
      <c r="T43" s="72">
        <v>21307</v>
      </c>
    </row>
    <row r="44" spans="1:20" ht="45" x14ac:dyDescent="0.25">
      <c r="A44" s="69" t="s">
        <v>113</v>
      </c>
      <c r="B44" s="69" t="s">
        <v>72</v>
      </c>
      <c r="C44" s="69" t="s">
        <v>122</v>
      </c>
      <c r="D44" s="69" t="s">
        <v>84</v>
      </c>
      <c r="E44" s="70">
        <v>2019</v>
      </c>
      <c r="F44" s="71">
        <v>68.75</v>
      </c>
      <c r="G44" s="69" t="s">
        <v>114</v>
      </c>
      <c r="H44" s="71">
        <v>65.069999999999993</v>
      </c>
      <c r="I44" s="71">
        <v>72.430000000000007</v>
      </c>
      <c r="J44" s="70">
        <v>104</v>
      </c>
      <c r="K44" s="71">
        <v>19.170000000000002</v>
      </c>
      <c r="L44" s="71">
        <v>66.709999999999994</v>
      </c>
      <c r="M44" s="71">
        <v>0</v>
      </c>
      <c r="N44" s="71">
        <v>56.25</v>
      </c>
      <c r="O44" s="71">
        <v>68.75</v>
      </c>
      <c r="P44" s="71">
        <v>75</v>
      </c>
      <c r="Q44" s="71">
        <v>100</v>
      </c>
      <c r="R44" s="71">
        <v>66.44</v>
      </c>
      <c r="S44" s="71">
        <v>66.97</v>
      </c>
      <c r="T44" s="72">
        <v>18027</v>
      </c>
    </row>
    <row r="45" spans="1:20" ht="45" x14ac:dyDescent="0.25">
      <c r="A45" s="69" t="s">
        <v>113</v>
      </c>
      <c r="B45" s="69" t="s">
        <v>72</v>
      </c>
      <c r="C45" s="69" t="s">
        <v>122</v>
      </c>
      <c r="D45" s="69" t="s">
        <v>92</v>
      </c>
      <c r="E45" s="70">
        <v>2019</v>
      </c>
      <c r="F45" s="71">
        <v>70.52</v>
      </c>
      <c r="G45" s="69" t="s">
        <v>114</v>
      </c>
      <c r="H45" s="71">
        <v>66.430000000000007</v>
      </c>
      <c r="I45" s="71">
        <v>74.62</v>
      </c>
      <c r="J45" s="70">
        <v>105</v>
      </c>
      <c r="K45" s="71">
        <v>21.39</v>
      </c>
      <c r="L45" s="71">
        <v>73.44</v>
      </c>
      <c r="M45" s="71">
        <v>0</v>
      </c>
      <c r="N45" s="71">
        <v>65</v>
      </c>
      <c r="O45" s="71">
        <v>75</v>
      </c>
      <c r="P45" s="71">
        <v>85</v>
      </c>
      <c r="Q45" s="71">
        <v>100</v>
      </c>
      <c r="R45" s="71">
        <v>73.2</v>
      </c>
      <c r="S45" s="71">
        <v>73.680000000000007</v>
      </c>
      <c r="T45" s="72">
        <v>21797</v>
      </c>
    </row>
    <row r="46" spans="1:20" ht="45" x14ac:dyDescent="0.25">
      <c r="A46" s="69" t="s">
        <v>113</v>
      </c>
      <c r="B46" s="69" t="s">
        <v>72</v>
      </c>
      <c r="C46" s="69" t="s">
        <v>122</v>
      </c>
      <c r="D46" s="69" t="s">
        <v>85</v>
      </c>
      <c r="E46" s="70">
        <v>2019</v>
      </c>
      <c r="F46" s="71">
        <v>83.12</v>
      </c>
      <c r="G46" s="69" t="s">
        <v>114</v>
      </c>
      <c r="H46" s="71">
        <v>80.36</v>
      </c>
      <c r="I46" s="71">
        <v>85.88</v>
      </c>
      <c r="J46" s="70">
        <v>105</v>
      </c>
      <c r="K46" s="71">
        <v>14.42</v>
      </c>
      <c r="L46" s="71">
        <v>80.510000000000005</v>
      </c>
      <c r="M46" s="71">
        <v>0</v>
      </c>
      <c r="N46" s="71">
        <v>75</v>
      </c>
      <c r="O46" s="71">
        <v>85</v>
      </c>
      <c r="P46" s="71">
        <v>90</v>
      </c>
      <c r="Q46" s="71">
        <v>100</v>
      </c>
      <c r="R46" s="71">
        <v>80.290000000000006</v>
      </c>
      <c r="S46" s="71">
        <v>80.72</v>
      </c>
      <c r="T46" s="72">
        <v>21749</v>
      </c>
    </row>
    <row r="47" spans="1:20" ht="45" x14ac:dyDescent="0.25">
      <c r="A47" s="69" t="s">
        <v>113</v>
      </c>
      <c r="B47" s="69" t="s">
        <v>72</v>
      </c>
      <c r="C47" s="69" t="s">
        <v>122</v>
      </c>
      <c r="D47" s="69" t="s">
        <v>77</v>
      </c>
      <c r="E47" s="70">
        <v>2019</v>
      </c>
      <c r="F47" s="71">
        <v>76.48</v>
      </c>
      <c r="G47" s="73" t="s">
        <v>132</v>
      </c>
      <c r="H47" s="71">
        <v>72.59</v>
      </c>
      <c r="I47" s="71">
        <v>80.36</v>
      </c>
      <c r="J47" s="70">
        <v>105</v>
      </c>
      <c r="K47" s="71">
        <v>20.32</v>
      </c>
      <c r="L47" s="71">
        <v>81.36</v>
      </c>
      <c r="M47" s="71">
        <v>10</v>
      </c>
      <c r="N47" s="71">
        <v>77.5</v>
      </c>
      <c r="O47" s="71">
        <v>77.5</v>
      </c>
      <c r="P47" s="71">
        <v>100</v>
      </c>
      <c r="Q47" s="71">
        <v>100</v>
      </c>
      <c r="R47" s="71">
        <v>81.13</v>
      </c>
      <c r="S47" s="71">
        <v>81.58</v>
      </c>
      <c r="T47" s="72">
        <v>21797</v>
      </c>
    </row>
    <row r="48" spans="1:20" ht="45" x14ac:dyDescent="0.25">
      <c r="A48" s="69" t="s">
        <v>113</v>
      </c>
      <c r="B48" s="69" t="s">
        <v>72</v>
      </c>
      <c r="C48" s="69" t="s">
        <v>122</v>
      </c>
      <c r="D48" s="69" t="s">
        <v>80</v>
      </c>
      <c r="E48" s="70">
        <v>2019</v>
      </c>
      <c r="F48" s="71">
        <v>76.27</v>
      </c>
      <c r="G48" s="69" t="s">
        <v>114</v>
      </c>
      <c r="H48" s="71">
        <v>72.88</v>
      </c>
      <c r="I48" s="71">
        <v>79.66</v>
      </c>
      <c r="J48" s="70">
        <v>105</v>
      </c>
      <c r="K48" s="71">
        <v>17.71</v>
      </c>
      <c r="L48" s="71">
        <v>79.53</v>
      </c>
      <c r="M48" s="71">
        <v>0</v>
      </c>
      <c r="N48" s="71">
        <v>75</v>
      </c>
      <c r="O48" s="71">
        <v>75</v>
      </c>
      <c r="P48" s="71">
        <v>91.67</v>
      </c>
      <c r="Q48" s="71">
        <v>100</v>
      </c>
      <c r="R48" s="71">
        <v>79.319999999999993</v>
      </c>
      <c r="S48" s="71">
        <v>79.75</v>
      </c>
      <c r="T48" s="72">
        <v>21375</v>
      </c>
    </row>
    <row r="49" spans="1:20" ht="45" x14ac:dyDescent="0.25">
      <c r="A49" s="69" t="s">
        <v>113</v>
      </c>
      <c r="B49" s="69" t="s">
        <v>72</v>
      </c>
      <c r="C49" s="69" t="s">
        <v>122</v>
      </c>
      <c r="D49" s="69" t="s">
        <v>81</v>
      </c>
      <c r="E49" s="70">
        <v>2019</v>
      </c>
      <c r="F49" s="71">
        <v>75.72</v>
      </c>
      <c r="G49" s="69" t="s">
        <v>114</v>
      </c>
      <c r="H49" s="71">
        <v>71.97</v>
      </c>
      <c r="I49" s="71">
        <v>79.48</v>
      </c>
      <c r="J49" s="70">
        <v>104</v>
      </c>
      <c r="K49" s="71">
        <v>19.54</v>
      </c>
      <c r="L49" s="71">
        <v>74.849999999999994</v>
      </c>
      <c r="M49" s="71">
        <v>0</v>
      </c>
      <c r="N49" s="71">
        <v>66.67</v>
      </c>
      <c r="O49" s="71">
        <v>75</v>
      </c>
      <c r="P49" s="71">
        <v>83.33</v>
      </c>
      <c r="Q49" s="71">
        <v>100</v>
      </c>
      <c r="R49" s="71">
        <v>74.62</v>
      </c>
      <c r="S49" s="71">
        <v>75.09</v>
      </c>
      <c r="T49" s="72">
        <v>21754</v>
      </c>
    </row>
    <row r="50" spans="1:20" ht="45" x14ac:dyDescent="0.25">
      <c r="A50" s="69" t="s">
        <v>113</v>
      </c>
      <c r="B50" s="69" t="s">
        <v>72</v>
      </c>
      <c r="C50" s="69" t="s">
        <v>122</v>
      </c>
      <c r="D50" s="69" t="s">
        <v>82</v>
      </c>
      <c r="E50" s="70">
        <v>2019</v>
      </c>
      <c r="F50" s="71">
        <v>86.25</v>
      </c>
      <c r="G50" s="69" t="s">
        <v>114</v>
      </c>
      <c r="H50" s="71">
        <v>83.03</v>
      </c>
      <c r="I50" s="71">
        <v>89.47</v>
      </c>
      <c r="J50" s="70">
        <v>105</v>
      </c>
      <c r="K50" s="71">
        <v>16.86</v>
      </c>
      <c r="L50" s="71">
        <v>86.54</v>
      </c>
      <c r="M50" s="71">
        <v>0</v>
      </c>
      <c r="N50" s="71">
        <v>81.25</v>
      </c>
      <c r="O50" s="71">
        <v>87.5</v>
      </c>
      <c r="P50" s="71">
        <v>100</v>
      </c>
      <c r="Q50" s="71">
        <v>100</v>
      </c>
      <c r="R50" s="71">
        <v>86.33</v>
      </c>
      <c r="S50" s="71">
        <v>86.74</v>
      </c>
      <c r="T50" s="72">
        <v>21797</v>
      </c>
    </row>
    <row r="51" spans="1:20" ht="45" x14ac:dyDescent="0.25">
      <c r="A51" s="69" t="s">
        <v>113</v>
      </c>
      <c r="B51" s="69" t="s">
        <v>72</v>
      </c>
      <c r="C51" s="69" t="s">
        <v>122</v>
      </c>
      <c r="D51" s="69" t="s">
        <v>83</v>
      </c>
      <c r="E51" s="70">
        <v>2019</v>
      </c>
      <c r="F51" s="71">
        <v>75.599999999999994</v>
      </c>
      <c r="G51" s="69" t="s">
        <v>114</v>
      </c>
      <c r="H51" s="71">
        <v>70.099999999999994</v>
      </c>
      <c r="I51" s="71">
        <v>81.099999999999994</v>
      </c>
      <c r="J51" s="70">
        <v>97</v>
      </c>
      <c r="K51" s="71">
        <v>27.65</v>
      </c>
      <c r="L51" s="71">
        <v>77.150000000000006</v>
      </c>
      <c r="M51" s="71">
        <v>0</v>
      </c>
      <c r="N51" s="71">
        <v>75</v>
      </c>
      <c r="O51" s="71">
        <v>87.5</v>
      </c>
      <c r="P51" s="71">
        <v>91.67</v>
      </c>
      <c r="Q51" s="71">
        <v>100</v>
      </c>
      <c r="R51" s="71">
        <v>76.77</v>
      </c>
      <c r="S51" s="71">
        <v>77.53</v>
      </c>
      <c r="T51" s="72">
        <v>16942</v>
      </c>
    </row>
    <row r="52" spans="1:20" ht="45" x14ac:dyDescent="0.25">
      <c r="A52" s="69" t="s">
        <v>113</v>
      </c>
      <c r="B52" s="69" t="s">
        <v>72</v>
      </c>
      <c r="C52" s="69" t="s">
        <v>122</v>
      </c>
      <c r="D52" s="69" t="s">
        <v>86</v>
      </c>
      <c r="E52" s="70">
        <v>2019</v>
      </c>
      <c r="F52" s="71">
        <v>64.37</v>
      </c>
      <c r="G52" s="69" t="s">
        <v>114</v>
      </c>
      <c r="H52" s="71">
        <v>60.4</v>
      </c>
      <c r="I52" s="71">
        <v>68.33</v>
      </c>
      <c r="J52" s="70">
        <v>105</v>
      </c>
      <c r="K52" s="71">
        <v>20.74</v>
      </c>
      <c r="L52" s="71">
        <v>69.650000000000006</v>
      </c>
      <c r="M52" s="71">
        <v>0</v>
      </c>
      <c r="N52" s="71">
        <v>61.67</v>
      </c>
      <c r="O52" s="71">
        <v>71.67</v>
      </c>
      <c r="P52" s="71">
        <v>85</v>
      </c>
      <c r="Q52" s="71">
        <v>100</v>
      </c>
      <c r="R52" s="71">
        <v>69.349999999999994</v>
      </c>
      <c r="S52" s="71">
        <v>69.94</v>
      </c>
      <c r="T52" s="72">
        <v>21713</v>
      </c>
    </row>
    <row r="53" spans="1:20" ht="45" x14ac:dyDescent="0.25">
      <c r="A53" s="69" t="s">
        <v>113</v>
      </c>
      <c r="B53" s="69" t="s">
        <v>72</v>
      </c>
      <c r="C53" s="69" t="s">
        <v>122</v>
      </c>
      <c r="D53" s="69" t="s">
        <v>88</v>
      </c>
      <c r="E53" s="70">
        <v>2019</v>
      </c>
      <c r="F53" s="71">
        <v>66.03</v>
      </c>
      <c r="G53" s="69" t="s">
        <v>114</v>
      </c>
      <c r="H53" s="71">
        <v>62.72</v>
      </c>
      <c r="I53" s="71">
        <v>69.349999999999994</v>
      </c>
      <c r="J53" s="70">
        <v>104</v>
      </c>
      <c r="K53" s="71">
        <v>17.239999999999998</v>
      </c>
      <c r="L53" s="71">
        <v>68.900000000000006</v>
      </c>
      <c r="M53" s="71">
        <v>0</v>
      </c>
      <c r="N53" s="71">
        <v>60</v>
      </c>
      <c r="O53" s="71">
        <v>68.33</v>
      </c>
      <c r="P53" s="71">
        <v>85</v>
      </c>
      <c r="Q53" s="71">
        <v>100</v>
      </c>
      <c r="R53" s="71">
        <v>68.599999999999994</v>
      </c>
      <c r="S53" s="71">
        <v>69.2</v>
      </c>
      <c r="T53" s="72">
        <v>21035</v>
      </c>
    </row>
    <row r="54" spans="1:20" ht="45" x14ac:dyDescent="0.25">
      <c r="A54" s="69" t="s">
        <v>113</v>
      </c>
      <c r="B54" s="69" t="s">
        <v>72</v>
      </c>
      <c r="C54" s="69" t="s">
        <v>122</v>
      </c>
      <c r="D54" s="69" t="s">
        <v>91</v>
      </c>
      <c r="E54" s="70">
        <v>2019</v>
      </c>
      <c r="F54" s="71">
        <v>60.1</v>
      </c>
      <c r="G54" s="69" t="s">
        <v>114</v>
      </c>
      <c r="H54" s="71">
        <v>55.64</v>
      </c>
      <c r="I54" s="71">
        <v>64.55</v>
      </c>
      <c r="J54" s="70">
        <v>104</v>
      </c>
      <c r="K54" s="71">
        <v>23.18</v>
      </c>
      <c r="L54" s="71">
        <v>68.72</v>
      </c>
      <c r="M54" s="71">
        <v>0</v>
      </c>
      <c r="N54" s="71">
        <v>50</v>
      </c>
      <c r="O54" s="71">
        <v>68.75</v>
      </c>
      <c r="P54" s="71">
        <v>91.67</v>
      </c>
      <c r="Q54" s="71">
        <v>100</v>
      </c>
      <c r="R54" s="71">
        <v>68.39</v>
      </c>
      <c r="S54" s="71">
        <v>69.05</v>
      </c>
      <c r="T54" s="72">
        <v>21407</v>
      </c>
    </row>
    <row r="55" spans="1:20" ht="45" x14ac:dyDescent="0.25">
      <c r="A55" s="69" t="s">
        <v>113</v>
      </c>
      <c r="B55" s="69" t="s">
        <v>72</v>
      </c>
      <c r="C55" s="69" t="s">
        <v>122</v>
      </c>
      <c r="D55" s="69" t="s">
        <v>90</v>
      </c>
      <c r="E55" s="70">
        <v>2019</v>
      </c>
      <c r="F55" s="71">
        <v>57.32</v>
      </c>
      <c r="G55" s="69" t="s">
        <v>114</v>
      </c>
      <c r="H55" s="71">
        <v>52.82</v>
      </c>
      <c r="I55" s="71">
        <v>61.82</v>
      </c>
      <c r="J55" s="70">
        <v>103</v>
      </c>
      <c r="K55" s="71">
        <v>23.3</v>
      </c>
      <c r="L55" s="71">
        <v>62.26</v>
      </c>
      <c r="M55" s="71">
        <v>0</v>
      </c>
      <c r="N55" s="71">
        <v>50</v>
      </c>
      <c r="O55" s="71">
        <v>62.5</v>
      </c>
      <c r="P55" s="71">
        <v>75</v>
      </c>
      <c r="Q55" s="71">
        <v>100</v>
      </c>
      <c r="R55" s="71">
        <v>61.95</v>
      </c>
      <c r="S55" s="71">
        <v>62.56</v>
      </c>
      <c r="T55" s="72">
        <v>19046</v>
      </c>
    </row>
    <row r="56" spans="1:20" ht="45" x14ac:dyDescent="0.25">
      <c r="A56" s="69" t="s">
        <v>113</v>
      </c>
      <c r="B56" s="69" t="s">
        <v>72</v>
      </c>
      <c r="C56" s="69" t="s">
        <v>123</v>
      </c>
      <c r="D56" s="69" t="s">
        <v>87</v>
      </c>
      <c r="E56" s="70">
        <v>2019</v>
      </c>
      <c r="F56" s="71">
        <v>79.41</v>
      </c>
      <c r="G56" s="69" t="s">
        <v>114</v>
      </c>
      <c r="H56" s="71">
        <v>77.83</v>
      </c>
      <c r="I56" s="71">
        <v>80.98</v>
      </c>
      <c r="J56" s="70">
        <v>365</v>
      </c>
      <c r="K56" s="71">
        <v>15.36</v>
      </c>
      <c r="L56" s="71">
        <v>81.45</v>
      </c>
      <c r="M56" s="71">
        <v>4</v>
      </c>
      <c r="N56" s="71">
        <v>75</v>
      </c>
      <c r="O56" s="71">
        <v>81</v>
      </c>
      <c r="P56" s="71">
        <v>95</v>
      </c>
      <c r="Q56" s="71">
        <v>100</v>
      </c>
      <c r="R56" s="71">
        <v>81.239999999999995</v>
      </c>
      <c r="S56" s="71">
        <v>81.66</v>
      </c>
      <c r="T56" s="72">
        <v>21797</v>
      </c>
    </row>
    <row r="57" spans="1:20" ht="45" x14ac:dyDescent="0.25">
      <c r="A57" s="69" t="s">
        <v>113</v>
      </c>
      <c r="B57" s="69" t="s">
        <v>72</v>
      </c>
      <c r="C57" s="69" t="s">
        <v>123</v>
      </c>
      <c r="D57" s="69" t="s">
        <v>78</v>
      </c>
      <c r="E57" s="70">
        <v>2019</v>
      </c>
      <c r="F57" s="71">
        <v>91.3</v>
      </c>
      <c r="G57" s="69" t="s">
        <v>114</v>
      </c>
      <c r="H57" s="71">
        <v>90.38</v>
      </c>
      <c r="I57" s="71">
        <v>92.22</v>
      </c>
      <c r="J57" s="70">
        <v>359</v>
      </c>
      <c r="K57" s="71">
        <v>8.91</v>
      </c>
      <c r="L57" s="71">
        <v>93.06</v>
      </c>
      <c r="M57" s="71">
        <v>0</v>
      </c>
      <c r="N57" s="71">
        <v>90</v>
      </c>
      <c r="O57" s="71">
        <v>95</v>
      </c>
      <c r="P57" s="71">
        <v>100</v>
      </c>
      <c r="Q57" s="71">
        <v>100</v>
      </c>
      <c r="R57" s="71">
        <v>92.94</v>
      </c>
      <c r="S57" s="71">
        <v>93.18</v>
      </c>
      <c r="T57" s="72">
        <v>21209</v>
      </c>
    </row>
    <row r="58" spans="1:20" ht="45" x14ac:dyDescent="0.25">
      <c r="A58" s="69" t="s">
        <v>113</v>
      </c>
      <c r="B58" s="69" t="s">
        <v>72</v>
      </c>
      <c r="C58" s="69" t="s">
        <v>123</v>
      </c>
      <c r="D58" s="69" t="s">
        <v>79</v>
      </c>
      <c r="E58" s="70">
        <v>2019</v>
      </c>
      <c r="F58" s="71">
        <v>90.42</v>
      </c>
      <c r="G58" s="69" t="s">
        <v>114</v>
      </c>
      <c r="H58" s="71">
        <v>89.47</v>
      </c>
      <c r="I58" s="71">
        <v>91.37</v>
      </c>
      <c r="J58" s="70">
        <v>357</v>
      </c>
      <c r="K58" s="71">
        <v>9.17</v>
      </c>
      <c r="L58" s="71">
        <v>90.7</v>
      </c>
      <c r="M58" s="71">
        <v>0</v>
      </c>
      <c r="N58" s="71">
        <v>87.5</v>
      </c>
      <c r="O58" s="71">
        <v>93.75</v>
      </c>
      <c r="P58" s="71">
        <v>100</v>
      </c>
      <c r="Q58" s="71">
        <v>100</v>
      </c>
      <c r="R58" s="71">
        <v>90.57</v>
      </c>
      <c r="S58" s="71">
        <v>90.84</v>
      </c>
      <c r="T58" s="72">
        <v>19474</v>
      </c>
    </row>
    <row r="59" spans="1:20" ht="45" x14ac:dyDescent="0.25">
      <c r="A59" s="69" t="s">
        <v>113</v>
      </c>
      <c r="B59" s="69" t="s">
        <v>72</v>
      </c>
      <c r="C59" s="69" t="s">
        <v>123</v>
      </c>
      <c r="D59" s="69" t="s">
        <v>89</v>
      </c>
      <c r="E59" s="70">
        <v>2019</v>
      </c>
      <c r="F59" s="71">
        <v>77.48</v>
      </c>
      <c r="G59" s="69" t="s">
        <v>114</v>
      </c>
      <c r="H59" s="71">
        <v>75.89</v>
      </c>
      <c r="I59" s="71">
        <v>79.069999999999993</v>
      </c>
      <c r="J59" s="70">
        <v>359</v>
      </c>
      <c r="K59" s="71">
        <v>15.4</v>
      </c>
      <c r="L59" s="71">
        <v>75.44</v>
      </c>
      <c r="M59" s="71">
        <v>0</v>
      </c>
      <c r="N59" s="71">
        <v>68.75</v>
      </c>
      <c r="O59" s="71">
        <v>75</v>
      </c>
      <c r="P59" s="71">
        <v>85</v>
      </c>
      <c r="Q59" s="71">
        <v>100</v>
      </c>
      <c r="R59" s="71">
        <v>75.23</v>
      </c>
      <c r="S59" s="71">
        <v>75.66</v>
      </c>
      <c r="T59" s="72">
        <v>19946</v>
      </c>
    </row>
    <row r="60" spans="1:20" ht="45" x14ac:dyDescent="0.25">
      <c r="A60" s="69" t="s">
        <v>113</v>
      </c>
      <c r="B60" s="69" t="s">
        <v>72</v>
      </c>
      <c r="C60" s="69" t="s">
        <v>123</v>
      </c>
      <c r="D60" s="69" t="s">
        <v>94</v>
      </c>
      <c r="E60" s="70">
        <v>2019</v>
      </c>
      <c r="F60" s="71">
        <v>41.17</v>
      </c>
      <c r="G60" s="69" t="s">
        <v>114</v>
      </c>
      <c r="H60" s="71">
        <v>39.53</v>
      </c>
      <c r="I60" s="71">
        <v>42.81</v>
      </c>
      <c r="J60" s="70">
        <v>365</v>
      </c>
      <c r="K60" s="71">
        <v>16.03</v>
      </c>
      <c r="L60" s="71">
        <v>48.99</v>
      </c>
      <c r="M60" s="71">
        <v>0</v>
      </c>
      <c r="N60" s="71">
        <v>37.5</v>
      </c>
      <c r="O60" s="71">
        <v>50</v>
      </c>
      <c r="P60" s="71">
        <v>62.5</v>
      </c>
      <c r="Q60" s="71">
        <v>100</v>
      </c>
      <c r="R60" s="71">
        <v>48.76</v>
      </c>
      <c r="S60" s="71">
        <v>49.23</v>
      </c>
      <c r="T60" s="72">
        <v>21713</v>
      </c>
    </row>
    <row r="61" spans="1:20" ht="45" x14ac:dyDescent="0.25">
      <c r="A61" s="69" t="s">
        <v>113</v>
      </c>
      <c r="B61" s="69" t="s">
        <v>72</v>
      </c>
      <c r="C61" s="69" t="s">
        <v>123</v>
      </c>
      <c r="D61" s="69" t="s">
        <v>93</v>
      </c>
      <c r="E61" s="70">
        <v>2019</v>
      </c>
      <c r="F61" s="71">
        <v>74.709999999999994</v>
      </c>
      <c r="G61" s="69" t="s">
        <v>114</v>
      </c>
      <c r="H61" s="71">
        <v>73.06</v>
      </c>
      <c r="I61" s="71">
        <v>76.37</v>
      </c>
      <c r="J61" s="70">
        <v>365</v>
      </c>
      <c r="K61" s="71">
        <v>16.100000000000001</v>
      </c>
      <c r="L61" s="71">
        <v>74.95</v>
      </c>
      <c r="M61" s="71">
        <v>0</v>
      </c>
      <c r="N61" s="71">
        <v>66.67</v>
      </c>
      <c r="O61" s="71">
        <v>75</v>
      </c>
      <c r="P61" s="71">
        <v>83.33</v>
      </c>
      <c r="Q61" s="71">
        <v>100</v>
      </c>
      <c r="R61" s="71">
        <v>74.73</v>
      </c>
      <c r="S61" s="71">
        <v>75.17</v>
      </c>
      <c r="T61" s="72">
        <v>21307</v>
      </c>
    </row>
    <row r="62" spans="1:20" ht="45" x14ac:dyDescent="0.25">
      <c r="A62" s="69" t="s">
        <v>113</v>
      </c>
      <c r="B62" s="69" t="s">
        <v>72</v>
      </c>
      <c r="C62" s="69" t="s">
        <v>123</v>
      </c>
      <c r="D62" s="69" t="s">
        <v>84</v>
      </c>
      <c r="E62" s="70">
        <v>2019</v>
      </c>
      <c r="F62" s="71">
        <v>67.06</v>
      </c>
      <c r="G62" s="69" t="s">
        <v>114</v>
      </c>
      <c r="H62" s="71">
        <v>65.33</v>
      </c>
      <c r="I62" s="71">
        <v>68.790000000000006</v>
      </c>
      <c r="J62" s="70">
        <v>365</v>
      </c>
      <c r="K62" s="71">
        <v>16.850000000000001</v>
      </c>
      <c r="L62" s="71">
        <v>66.709999999999994</v>
      </c>
      <c r="M62" s="71">
        <v>0</v>
      </c>
      <c r="N62" s="71">
        <v>56.25</v>
      </c>
      <c r="O62" s="71">
        <v>68.75</v>
      </c>
      <c r="P62" s="71">
        <v>75</v>
      </c>
      <c r="Q62" s="71">
        <v>100</v>
      </c>
      <c r="R62" s="71">
        <v>66.44</v>
      </c>
      <c r="S62" s="71">
        <v>66.97</v>
      </c>
      <c r="T62" s="72">
        <v>18027</v>
      </c>
    </row>
    <row r="63" spans="1:20" ht="45" x14ac:dyDescent="0.25">
      <c r="A63" s="69" t="s">
        <v>113</v>
      </c>
      <c r="B63" s="69" t="s">
        <v>72</v>
      </c>
      <c r="C63" s="69" t="s">
        <v>123</v>
      </c>
      <c r="D63" s="69" t="s">
        <v>92</v>
      </c>
      <c r="E63" s="70">
        <v>2019</v>
      </c>
      <c r="F63" s="71">
        <v>69.12</v>
      </c>
      <c r="G63" s="69" t="s">
        <v>114</v>
      </c>
      <c r="H63" s="71">
        <v>67.23</v>
      </c>
      <c r="I63" s="71">
        <v>71.02</v>
      </c>
      <c r="J63" s="70">
        <v>365</v>
      </c>
      <c r="K63" s="71">
        <v>18.5</v>
      </c>
      <c r="L63" s="71">
        <v>73.44</v>
      </c>
      <c r="M63" s="71">
        <v>0</v>
      </c>
      <c r="N63" s="71">
        <v>65</v>
      </c>
      <c r="O63" s="71">
        <v>75</v>
      </c>
      <c r="P63" s="71">
        <v>85</v>
      </c>
      <c r="Q63" s="71">
        <v>100</v>
      </c>
      <c r="R63" s="71">
        <v>73.2</v>
      </c>
      <c r="S63" s="71">
        <v>73.680000000000007</v>
      </c>
      <c r="T63" s="72">
        <v>21797</v>
      </c>
    </row>
    <row r="64" spans="1:20" ht="45" x14ac:dyDescent="0.25">
      <c r="A64" s="69" t="s">
        <v>113</v>
      </c>
      <c r="B64" s="69" t="s">
        <v>72</v>
      </c>
      <c r="C64" s="69" t="s">
        <v>123</v>
      </c>
      <c r="D64" s="69" t="s">
        <v>85</v>
      </c>
      <c r="E64" s="70">
        <v>2019</v>
      </c>
      <c r="F64" s="71">
        <v>81.400000000000006</v>
      </c>
      <c r="G64" s="69" t="s">
        <v>114</v>
      </c>
      <c r="H64" s="71">
        <v>79.92</v>
      </c>
      <c r="I64" s="71">
        <v>82.89</v>
      </c>
      <c r="J64" s="70">
        <v>365</v>
      </c>
      <c r="K64" s="71">
        <v>14.51</v>
      </c>
      <c r="L64" s="71">
        <v>80.510000000000005</v>
      </c>
      <c r="M64" s="71">
        <v>0</v>
      </c>
      <c r="N64" s="71">
        <v>75</v>
      </c>
      <c r="O64" s="71">
        <v>85</v>
      </c>
      <c r="P64" s="71">
        <v>90</v>
      </c>
      <c r="Q64" s="71">
        <v>100</v>
      </c>
      <c r="R64" s="71">
        <v>80.290000000000006</v>
      </c>
      <c r="S64" s="71">
        <v>80.72</v>
      </c>
      <c r="T64" s="72">
        <v>21749</v>
      </c>
    </row>
    <row r="65" spans="1:20" ht="45" x14ac:dyDescent="0.25">
      <c r="A65" s="69" t="s">
        <v>113</v>
      </c>
      <c r="B65" s="69" t="s">
        <v>72</v>
      </c>
      <c r="C65" s="69" t="s">
        <v>123</v>
      </c>
      <c r="D65" s="69" t="s">
        <v>77</v>
      </c>
      <c r="E65" s="70">
        <v>2019</v>
      </c>
      <c r="F65" s="71">
        <v>76.05</v>
      </c>
      <c r="G65" s="73" t="s">
        <v>132</v>
      </c>
      <c r="H65" s="71">
        <v>74.11</v>
      </c>
      <c r="I65" s="71">
        <v>78</v>
      </c>
      <c r="J65" s="70">
        <v>365</v>
      </c>
      <c r="K65" s="71">
        <v>19</v>
      </c>
      <c r="L65" s="71">
        <v>81.36</v>
      </c>
      <c r="M65" s="71">
        <v>10</v>
      </c>
      <c r="N65" s="71">
        <v>77.5</v>
      </c>
      <c r="O65" s="71">
        <v>77.5</v>
      </c>
      <c r="P65" s="71">
        <v>100</v>
      </c>
      <c r="Q65" s="71">
        <v>100</v>
      </c>
      <c r="R65" s="71">
        <v>81.13</v>
      </c>
      <c r="S65" s="71">
        <v>81.58</v>
      </c>
      <c r="T65" s="72">
        <v>21797</v>
      </c>
    </row>
    <row r="66" spans="1:20" ht="45" x14ac:dyDescent="0.25">
      <c r="A66" s="69" t="s">
        <v>113</v>
      </c>
      <c r="B66" s="69" t="s">
        <v>72</v>
      </c>
      <c r="C66" s="69" t="s">
        <v>123</v>
      </c>
      <c r="D66" s="69" t="s">
        <v>80</v>
      </c>
      <c r="E66" s="70">
        <v>2019</v>
      </c>
      <c r="F66" s="71">
        <v>77.2</v>
      </c>
      <c r="G66" s="69" t="s">
        <v>114</v>
      </c>
      <c r="H66" s="71">
        <v>75.430000000000007</v>
      </c>
      <c r="I66" s="71">
        <v>78.98</v>
      </c>
      <c r="J66" s="70">
        <v>365</v>
      </c>
      <c r="K66" s="71">
        <v>17.29</v>
      </c>
      <c r="L66" s="71">
        <v>79.53</v>
      </c>
      <c r="M66" s="71">
        <v>0</v>
      </c>
      <c r="N66" s="71">
        <v>75</v>
      </c>
      <c r="O66" s="71">
        <v>75</v>
      </c>
      <c r="P66" s="71">
        <v>91.67</v>
      </c>
      <c r="Q66" s="71">
        <v>100</v>
      </c>
      <c r="R66" s="71">
        <v>79.319999999999993</v>
      </c>
      <c r="S66" s="71">
        <v>79.75</v>
      </c>
      <c r="T66" s="72">
        <v>21375</v>
      </c>
    </row>
    <row r="67" spans="1:20" ht="45" x14ac:dyDescent="0.25">
      <c r="A67" s="69" t="s">
        <v>113</v>
      </c>
      <c r="B67" s="69" t="s">
        <v>72</v>
      </c>
      <c r="C67" s="69" t="s">
        <v>123</v>
      </c>
      <c r="D67" s="69" t="s">
        <v>81</v>
      </c>
      <c r="E67" s="70">
        <v>2019</v>
      </c>
      <c r="F67" s="71">
        <v>70.680000000000007</v>
      </c>
      <c r="G67" s="69" t="s">
        <v>114</v>
      </c>
      <c r="H67" s="71">
        <v>68.77</v>
      </c>
      <c r="I67" s="71">
        <v>72.599999999999994</v>
      </c>
      <c r="J67" s="70">
        <v>365</v>
      </c>
      <c r="K67" s="71">
        <v>18.66</v>
      </c>
      <c r="L67" s="71">
        <v>74.849999999999994</v>
      </c>
      <c r="M67" s="71">
        <v>0</v>
      </c>
      <c r="N67" s="71">
        <v>66.67</v>
      </c>
      <c r="O67" s="71">
        <v>75</v>
      </c>
      <c r="P67" s="71">
        <v>83.33</v>
      </c>
      <c r="Q67" s="71">
        <v>100</v>
      </c>
      <c r="R67" s="71">
        <v>74.62</v>
      </c>
      <c r="S67" s="71">
        <v>75.09</v>
      </c>
      <c r="T67" s="72">
        <v>21754</v>
      </c>
    </row>
    <row r="68" spans="1:20" ht="45" x14ac:dyDescent="0.25">
      <c r="A68" s="69" t="s">
        <v>113</v>
      </c>
      <c r="B68" s="69" t="s">
        <v>72</v>
      </c>
      <c r="C68" s="69" t="s">
        <v>123</v>
      </c>
      <c r="D68" s="69" t="s">
        <v>82</v>
      </c>
      <c r="E68" s="70">
        <v>2019</v>
      </c>
      <c r="F68" s="71">
        <v>83.65</v>
      </c>
      <c r="G68" s="69" t="s">
        <v>114</v>
      </c>
      <c r="H68" s="71">
        <v>81.87</v>
      </c>
      <c r="I68" s="71">
        <v>85.44</v>
      </c>
      <c r="J68" s="70">
        <v>365</v>
      </c>
      <c r="K68" s="71">
        <v>17.420000000000002</v>
      </c>
      <c r="L68" s="71">
        <v>86.54</v>
      </c>
      <c r="M68" s="71">
        <v>0</v>
      </c>
      <c r="N68" s="71">
        <v>81.25</v>
      </c>
      <c r="O68" s="71">
        <v>87.5</v>
      </c>
      <c r="P68" s="71">
        <v>100</v>
      </c>
      <c r="Q68" s="71">
        <v>100</v>
      </c>
      <c r="R68" s="71">
        <v>86.33</v>
      </c>
      <c r="S68" s="71">
        <v>86.74</v>
      </c>
      <c r="T68" s="72">
        <v>21797</v>
      </c>
    </row>
    <row r="69" spans="1:20" ht="45" x14ac:dyDescent="0.25">
      <c r="A69" s="69" t="s">
        <v>113</v>
      </c>
      <c r="B69" s="69" t="s">
        <v>72</v>
      </c>
      <c r="C69" s="69" t="s">
        <v>123</v>
      </c>
      <c r="D69" s="69" t="s">
        <v>83</v>
      </c>
      <c r="E69" s="70">
        <v>2019</v>
      </c>
      <c r="F69" s="71">
        <v>74.42</v>
      </c>
      <c r="G69" s="74" t="s">
        <v>115</v>
      </c>
      <c r="H69" s="71">
        <v>71.56</v>
      </c>
      <c r="I69" s="71">
        <v>77.28</v>
      </c>
      <c r="J69" s="70">
        <v>324</v>
      </c>
      <c r="K69" s="71">
        <v>26.27</v>
      </c>
      <c r="L69" s="71">
        <v>77.150000000000006</v>
      </c>
      <c r="M69" s="71">
        <v>0</v>
      </c>
      <c r="N69" s="71">
        <v>75</v>
      </c>
      <c r="O69" s="71">
        <v>87.5</v>
      </c>
      <c r="P69" s="71">
        <v>91.67</v>
      </c>
      <c r="Q69" s="71">
        <v>100</v>
      </c>
      <c r="R69" s="71">
        <v>76.77</v>
      </c>
      <c r="S69" s="71">
        <v>77.53</v>
      </c>
      <c r="T69" s="72">
        <v>16942</v>
      </c>
    </row>
    <row r="70" spans="1:20" ht="45" x14ac:dyDescent="0.25">
      <c r="A70" s="69" t="s">
        <v>113</v>
      </c>
      <c r="B70" s="69" t="s">
        <v>72</v>
      </c>
      <c r="C70" s="69" t="s">
        <v>123</v>
      </c>
      <c r="D70" s="69" t="s">
        <v>86</v>
      </c>
      <c r="E70" s="70">
        <v>2019</v>
      </c>
      <c r="F70" s="71">
        <v>67.05</v>
      </c>
      <c r="G70" s="69" t="s">
        <v>114</v>
      </c>
      <c r="H70" s="71">
        <v>65.2</v>
      </c>
      <c r="I70" s="71">
        <v>68.89</v>
      </c>
      <c r="J70" s="70">
        <v>365</v>
      </c>
      <c r="K70" s="71">
        <v>17.95</v>
      </c>
      <c r="L70" s="71">
        <v>69.650000000000006</v>
      </c>
      <c r="M70" s="71">
        <v>0</v>
      </c>
      <c r="N70" s="71">
        <v>61.67</v>
      </c>
      <c r="O70" s="71">
        <v>71.67</v>
      </c>
      <c r="P70" s="71">
        <v>85</v>
      </c>
      <c r="Q70" s="71">
        <v>100</v>
      </c>
      <c r="R70" s="71">
        <v>69.349999999999994</v>
      </c>
      <c r="S70" s="71">
        <v>69.94</v>
      </c>
      <c r="T70" s="72">
        <v>21713</v>
      </c>
    </row>
    <row r="71" spans="1:20" ht="45" x14ac:dyDescent="0.25">
      <c r="A71" s="69" t="s">
        <v>113</v>
      </c>
      <c r="B71" s="69" t="s">
        <v>72</v>
      </c>
      <c r="C71" s="69" t="s">
        <v>123</v>
      </c>
      <c r="D71" s="69" t="s">
        <v>88</v>
      </c>
      <c r="E71" s="70">
        <v>2019</v>
      </c>
      <c r="F71" s="71">
        <v>66.3</v>
      </c>
      <c r="G71" s="69" t="s">
        <v>114</v>
      </c>
      <c r="H71" s="71">
        <v>64.67</v>
      </c>
      <c r="I71" s="71">
        <v>67.930000000000007</v>
      </c>
      <c r="J71" s="70">
        <v>362</v>
      </c>
      <c r="K71" s="71">
        <v>15.85</v>
      </c>
      <c r="L71" s="71">
        <v>68.900000000000006</v>
      </c>
      <c r="M71" s="71">
        <v>0</v>
      </c>
      <c r="N71" s="71">
        <v>60</v>
      </c>
      <c r="O71" s="71">
        <v>68.33</v>
      </c>
      <c r="P71" s="71">
        <v>85</v>
      </c>
      <c r="Q71" s="71">
        <v>100</v>
      </c>
      <c r="R71" s="71">
        <v>68.599999999999994</v>
      </c>
      <c r="S71" s="71">
        <v>69.2</v>
      </c>
      <c r="T71" s="72">
        <v>21035</v>
      </c>
    </row>
    <row r="72" spans="1:20" ht="45" x14ac:dyDescent="0.25">
      <c r="A72" s="69" t="s">
        <v>113</v>
      </c>
      <c r="B72" s="69" t="s">
        <v>72</v>
      </c>
      <c r="C72" s="69" t="s">
        <v>123</v>
      </c>
      <c r="D72" s="69" t="s">
        <v>91</v>
      </c>
      <c r="E72" s="70">
        <v>2019</v>
      </c>
      <c r="F72" s="71">
        <v>69.72</v>
      </c>
      <c r="G72" s="69" t="s">
        <v>114</v>
      </c>
      <c r="H72" s="71">
        <v>67.25</v>
      </c>
      <c r="I72" s="71">
        <v>72.19</v>
      </c>
      <c r="J72" s="70">
        <v>357</v>
      </c>
      <c r="K72" s="71">
        <v>23.8</v>
      </c>
      <c r="L72" s="71">
        <v>68.72</v>
      </c>
      <c r="M72" s="71">
        <v>0</v>
      </c>
      <c r="N72" s="71">
        <v>50</v>
      </c>
      <c r="O72" s="71">
        <v>68.75</v>
      </c>
      <c r="P72" s="71">
        <v>91.67</v>
      </c>
      <c r="Q72" s="71">
        <v>100</v>
      </c>
      <c r="R72" s="71">
        <v>68.39</v>
      </c>
      <c r="S72" s="71">
        <v>69.05</v>
      </c>
      <c r="T72" s="72">
        <v>21407</v>
      </c>
    </row>
    <row r="73" spans="1:20" ht="45" x14ac:dyDescent="0.25">
      <c r="A73" s="69" t="s">
        <v>113</v>
      </c>
      <c r="B73" s="69" t="s">
        <v>72</v>
      </c>
      <c r="C73" s="69" t="s">
        <v>123</v>
      </c>
      <c r="D73" s="69" t="s">
        <v>90</v>
      </c>
      <c r="E73" s="70">
        <v>2019</v>
      </c>
      <c r="F73" s="71">
        <v>54.66</v>
      </c>
      <c r="G73" s="69" t="s">
        <v>114</v>
      </c>
      <c r="H73" s="71">
        <v>52.48</v>
      </c>
      <c r="I73" s="71">
        <v>56.85</v>
      </c>
      <c r="J73" s="70">
        <v>364</v>
      </c>
      <c r="K73" s="71">
        <v>21.23</v>
      </c>
      <c r="L73" s="71">
        <v>62.26</v>
      </c>
      <c r="M73" s="71">
        <v>0</v>
      </c>
      <c r="N73" s="71">
        <v>50</v>
      </c>
      <c r="O73" s="71">
        <v>62.5</v>
      </c>
      <c r="P73" s="71">
        <v>75</v>
      </c>
      <c r="Q73" s="71">
        <v>100</v>
      </c>
      <c r="R73" s="71">
        <v>61.95</v>
      </c>
      <c r="S73" s="71">
        <v>62.56</v>
      </c>
      <c r="T73" s="72">
        <v>19046</v>
      </c>
    </row>
    <row r="74" spans="1:20" ht="45" x14ac:dyDescent="0.25">
      <c r="A74" s="69" t="s">
        <v>113</v>
      </c>
      <c r="B74" s="69" t="s">
        <v>72</v>
      </c>
      <c r="C74" s="69" t="s">
        <v>124</v>
      </c>
      <c r="D74" s="69" t="s">
        <v>87</v>
      </c>
      <c r="E74" s="70">
        <v>2019</v>
      </c>
      <c r="F74" s="71">
        <v>78.22</v>
      </c>
      <c r="G74" s="69" t="s">
        <v>114</v>
      </c>
      <c r="H74" s="71">
        <v>74.16</v>
      </c>
      <c r="I74" s="71">
        <v>82.28</v>
      </c>
      <c r="J74" s="70">
        <v>69</v>
      </c>
      <c r="K74" s="71">
        <v>17.21</v>
      </c>
      <c r="L74" s="71">
        <v>81.45</v>
      </c>
      <c r="M74" s="71">
        <v>4</v>
      </c>
      <c r="N74" s="71">
        <v>75</v>
      </c>
      <c r="O74" s="71">
        <v>81</v>
      </c>
      <c r="P74" s="71">
        <v>95</v>
      </c>
      <c r="Q74" s="71">
        <v>100</v>
      </c>
      <c r="R74" s="71">
        <v>81.239999999999995</v>
      </c>
      <c r="S74" s="71">
        <v>81.66</v>
      </c>
      <c r="T74" s="72">
        <v>21797</v>
      </c>
    </row>
    <row r="75" spans="1:20" ht="45" x14ac:dyDescent="0.25">
      <c r="A75" s="69" t="s">
        <v>113</v>
      </c>
      <c r="B75" s="69" t="s">
        <v>72</v>
      </c>
      <c r="C75" s="69" t="s">
        <v>124</v>
      </c>
      <c r="D75" s="69" t="s">
        <v>78</v>
      </c>
      <c r="E75" s="70">
        <v>2019</v>
      </c>
      <c r="F75" s="71">
        <v>90.96</v>
      </c>
      <c r="G75" s="69" t="s">
        <v>114</v>
      </c>
      <c r="H75" s="71">
        <v>88.58</v>
      </c>
      <c r="I75" s="71">
        <v>93.33</v>
      </c>
      <c r="J75" s="70">
        <v>68</v>
      </c>
      <c r="K75" s="71">
        <v>9.98</v>
      </c>
      <c r="L75" s="71">
        <v>93.06</v>
      </c>
      <c r="M75" s="71">
        <v>0</v>
      </c>
      <c r="N75" s="71">
        <v>90</v>
      </c>
      <c r="O75" s="71">
        <v>95</v>
      </c>
      <c r="P75" s="71">
        <v>100</v>
      </c>
      <c r="Q75" s="71">
        <v>100</v>
      </c>
      <c r="R75" s="71">
        <v>92.94</v>
      </c>
      <c r="S75" s="71">
        <v>93.18</v>
      </c>
      <c r="T75" s="72">
        <v>21209</v>
      </c>
    </row>
    <row r="76" spans="1:20" ht="45" x14ac:dyDescent="0.25">
      <c r="A76" s="69" t="s">
        <v>113</v>
      </c>
      <c r="B76" s="69" t="s">
        <v>72</v>
      </c>
      <c r="C76" s="69" t="s">
        <v>124</v>
      </c>
      <c r="D76" s="69" t="s">
        <v>79</v>
      </c>
      <c r="E76" s="70">
        <v>2019</v>
      </c>
      <c r="F76" s="71">
        <v>90.96</v>
      </c>
      <c r="G76" s="69" t="s">
        <v>114</v>
      </c>
      <c r="H76" s="71">
        <v>88.79</v>
      </c>
      <c r="I76" s="71">
        <v>93.14</v>
      </c>
      <c r="J76" s="70">
        <v>68</v>
      </c>
      <c r="K76" s="71">
        <v>9.15</v>
      </c>
      <c r="L76" s="71">
        <v>90.7</v>
      </c>
      <c r="M76" s="71">
        <v>0</v>
      </c>
      <c r="N76" s="71">
        <v>87.5</v>
      </c>
      <c r="O76" s="71">
        <v>93.75</v>
      </c>
      <c r="P76" s="71">
        <v>100</v>
      </c>
      <c r="Q76" s="71">
        <v>100</v>
      </c>
      <c r="R76" s="71">
        <v>90.57</v>
      </c>
      <c r="S76" s="71">
        <v>90.84</v>
      </c>
      <c r="T76" s="72">
        <v>19474</v>
      </c>
    </row>
    <row r="77" spans="1:20" ht="45" x14ac:dyDescent="0.25">
      <c r="A77" s="69" t="s">
        <v>113</v>
      </c>
      <c r="B77" s="69" t="s">
        <v>72</v>
      </c>
      <c r="C77" s="69" t="s">
        <v>124</v>
      </c>
      <c r="D77" s="69" t="s">
        <v>89</v>
      </c>
      <c r="E77" s="70">
        <v>2019</v>
      </c>
      <c r="F77" s="71">
        <v>78.23</v>
      </c>
      <c r="G77" s="69" t="s">
        <v>114</v>
      </c>
      <c r="H77" s="71">
        <v>74.47</v>
      </c>
      <c r="I77" s="71">
        <v>81.99</v>
      </c>
      <c r="J77" s="70">
        <v>67</v>
      </c>
      <c r="K77" s="71">
        <v>15.71</v>
      </c>
      <c r="L77" s="71">
        <v>75.44</v>
      </c>
      <c r="M77" s="71">
        <v>0</v>
      </c>
      <c r="N77" s="71">
        <v>68.75</v>
      </c>
      <c r="O77" s="71">
        <v>75</v>
      </c>
      <c r="P77" s="71">
        <v>85</v>
      </c>
      <c r="Q77" s="71">
        <v>100</v>
      </c>
      <c r="R77" s="71">
        <v>75.23</v>
      </c>
      <c r="S77" s="71">
        <v>75.66</v>
      </c>
      <c r="T77" s="72">
        <v>19946</v>
      </c>
    </row>
    <row r="78" spans="1:20" ht="45" x14ac:dyDescent="0.25">
      <c r="A78" s="69" t="s">
        <v>113</v>
      </c>
      <c r="B78" s="69" t="s">
        <v>72</v>
      </c>
      <c r="C78" s="69" t="s">
        <v>124</v>
      </c>
      <c r="D78" s="69" t="s">
        <v>94</v>
      </c>
      <c r="E78" s="70">
        <v>2019</v>
      </c>
      <c r="F78" s="71">
        <v>46.62</v>
      </c>
      <c r="G78" s="69" t="s">
        <v>114</v>
      </c>
      <c r="H78" s="71">
        <v>42.97</v>
      </c>
      <c r="I78" s="71">
        <v>50.26</v>
      </c>
      <c r="J78" s="70">
        <v>69</v>
      </c>
      <c r="K78" s="71">
        <v>15.45</v>
      </c>
      <c r="L78" s="71">
        <v>48.99</v>
      </c>
      <c r="M78" s="71">
        <v>0</v>
      </c>
      <c r="N78" s="71">
        <v>37.5</v>
      </c>
      <c r="O78" s="71">
        <v>50</v>
      </c>
      <c r="P78" s="71">
        <v>62.5</v>
      </c>
      <c r="Q78" s="71">
        <v>100</v>
      </c>
      <c r="R78" s="71">
        <v>48.76</v>
      </c>
      <c r="S78" s="71">
        <v>49.23</v>
      </c>
      <c r="T78" s="72">
        <v>21713</v>
      </c>
    </row>
    <row r="79" spans="1:20" ht="45" x14ac:dyDescent="0.25">
      <c r="A79" s="69" t="s">
        <v>113</v>
      </c>
      <c r="B79" s="69" t="s">
        <v>72</v>
      </c>
      <c r="C79" s="69" t="s">
        <v>124</v>
      </c>
      <c r="D79" s="69" t="s">
        <v>93</v>
      </c>
      <c r="E79" s="70">
        <v>2019</v>
      </c>
      <c r="F79" s="71">
        <v>76.09</v>
      </c>
      <c r="G79" s="69" t="s">
        <v>114</v>
      </c>
      <c r="H79" s="71">
        <v>72.930000000000007</v>
      </c>
      <c r="I79" s="71">
        <v>79.25</v>
      </c>
      <c r="J79" s="70">
        <v>69</v>
      </c>
      <c r="K79" s="71">
        <v>13.4</v>
      </c>
      <c r="L79" s="71">
        <v>74.95</v>
      </c>
      <c r="M79" s="71">
        <v>0</v>
      </c>
      <c r="N79" s="71">
        <v>66.67</v>
      </c>
      <c r="O79" s="71">
        <v>75</v>
      </c>
      <c r="P79" s="71">
        <v>83.33</v>
      </c>
      <c r="Q79" s="71">
        <v>100</v>
      </c>
      <c r="R79" s="71">
        <v>74.73</v>
      </c>
      <c r="S79" s="71">
        <v>75.17</v>
      </c>
      <c r="T79" s="72">
        <v>21307</v>
      </c>
    </row>
    <row r="80" spans="1:20" ht="45" x14ac:dyDescent="0.25">
      <c r="A80" s="69" t="s">
        <v>113</v>
      </c>
      <c r="B80" s="69" t="s">
        <v>72</v>
      </c>
      <c r="C80" s="69" t="s">
        <v>124</v>
      </c>
      <c r="D80" s="69" t="s">
        <v>84</v>
      </c>
      <c r="E80" s="70">
        <v>2019</v>
      </c>
      <c r="F80" s="71">
        <v>64.489999999999995</v>
      </c>
      <c r="G80" s="69" t="s">
        <v>114</v>
      </c>
      <c r="H80" s="71">
        <v>59.28</v>
      </c>
      <c r="I80" s="71">
        <v>69.709999999999994</v>
      </c>
      <c r="J80" s="70">
        <v>69</v>
      </c>
      <c r="K80" s="71">
        <v>22.1</v>
      </c>
      <c r="L80" s="71">
        <v>66.709999999999994</v>
      </c>
      <c r="M80" s="71">
        <v>0</v>
      </c>
      <c r="N80" s="71">
        <v>56.25</v>
      </c>
      <c r="O80" s="71">
        <v>68.75</v>
      </c>
      <c r="P80" s="71">
        <v>75</v>
      </c>
      <c r="Q80" s="71">
        <v>100</v>
      </c>
      <c r="R80" s="71">
        <v>66.44</v>
      </c>
      <c r="S80" s="71">
        <v>66.97</v>
      </c>
      <c r="T80" s="72">
        <v>18027</v>
      </c>
    </row>
    <row r="81" spans="1:20" ht="45" x14ac:dyDescent="0.25">
      <c r="A81" s="69" t="s">
        <v>113</v>
      </c>
      <c r="B81" s="69" t="s">
        <v>72</v>
      </c>
      <c r="C81" s="69" t="s">
        <v>124</v>
      </c>
      <c r="D81" s="69" t="s">
        <v>92</v>
      </c>
      <c r="E81" s="70">
        <v>2019</v>
      </c>
      <c r="F81" s="71">
        <v>69.930000000000007</v>
      </c>
      <c r="G81" s="69" t="s">
        <v>114</v>
      </c>
      <c r="H81" s="71">
        <v>65.8</v>
      </c>
      <c r="I81" s="71">
        <v>74.05</v>
      </c>
      <c r="J81" s="70">
        <v>69</v>
      </c>
      <c r="K81" s="71">
        <v>17.48</v>
      </c>
      <c r="L81" s="71">
        <v>73.44</v>
      </c>
      <c r="M81" s="71">
        <v>0</v>
      </c>
      <c r="N81" s="71">
        <v>65</v>
      </c>
      <c r="O81" s="71">
        <v>75</v>
      </c>
      <c r="P81" s="71">
        <v>85</v>
      </c>
      <c r="Q81" s="71">
        <v>100</v>
      </c>
      <c r="R81" s="71">
        <v>73.2</v>
      </c>
      <c r="S81" s="71">
        <v>73.680000000000007</v>
      </c>
      <c r="T81" s="72">
        <v>21797</v>
      </c>
    </row>
    <row r="82" spans="1:20" ht="45" x14ac:dyDescent="0.25">
      <c r="A82" s="69" t="s">
        <v>113</v>
      </c>
      <c r="B82" s="69" t="s">
        <v>72</v>
      </c>
      <c r="C82" s="69" t="s">
        <v>124</v>
      </c>
      <c r="D82" s="69" t="s">
        <v>85</v>
      </c>
      <c r="E82" s="70">
        <v>2019</v>
      </c>
      <c r="F82" s="71">
        <v>80.78</v>
      </c>
      <c r="G82" s="69" t="s">
        <v>114</v>
      </c>
      <c r="H82" s="71">
        <v>77.900000000000006</v>
      </c>
      <c r="I82" s="71">
        <v>83.65</v>
      </c>
      <c r="J82" s="70">
        <v>69</v>
      </c>
      <c r="K82" s="71">
        <v>12.18</v>
      </c>
      <c r="L82" s="71">
        <v>80.510000000000005</v>
      </c>
      <c r="M82" s="71">
        <v>0</v>
      </c>
      <c r="N82" s="71">
        <v>75</v>
      </c>
      <c r="O82" s="71">
        <v>85</v>
      </c>
      <c r="P82" s="71">
        <v>90</v>
      </c>
      <c r="Q82" s="71">
        <v>100</v>
      </c>
      <c r="R82" s="71">
        <v>80.290000000000006</v>
      </c>
      <c r="S82" s="71">
        <v>80.72</v>
      </c>
      <c r="T82" s="72">
        <v>21749</v>
      </c>
    </row>
    <row r="83" spans="1:20" ht="45" x14ac:dyDescent="0.25">
      <c r="A83" s="69" t="s">
        <v>113</v>
      </c>
      <c r="B83" s="69" t="s">
        <v>72</v>
      </c>
      <c r="C83" s="69" t="s">
        <v>124</v>
      </c>
      <c r="D83" s="69" t="s">
        <v>77</v>
      </c>
      <c r="E83" s="70">
        <v>2019</v>
      </c>
      <c r="F83" s="71">
        <v>76.92</v>
      </c>
      <c r="G83" s="74" t="s">
        <v>115</v>
      </c>
      <c r="H83" s="71">
        <v>71.930000000000007</v>
      </c>
      <c r="I83" s="71">
        <v>81.91</v>
      </c>
      <c r="J83" s="70">
        <v>69</v>
      </c>
      <c r="K83" s="71">
        <v>21.16</v>
      </c>
      <c r="L83" s="71">
        <v>81.36</v>
      </c>
      <c r="M83" s="71">
        <v>10</v>
      </c>
      <c r="N83" s="71">
        <v>77.5</v>
      </c>
      <c r="O83" s="71">
        <v>77.5</v>
      </c>
      <c r="P83" s="71">
        <v>100</v>
      </c>
      <c r="Q83" s="71">
        <v>100</v>
      </c>
      <c r="R83" s="71">
        <v>81.13</v>
      </c>
      <c r="S83" s="71">
        <v>81.58</v>
      </c>
      <c r="T83" s="72">
        <v>21797</v>
      </c>
    </row>
    <row r="84" spans="1:20" ht="45" x14ac:dyDescent="0.25">
      <c r="A84" s="69" t="s">
        <v>113</v>
      </c>
      <c r="B84" s="69" t="s">
        <v>72</v>
      </c>
      <c r="C84" s="69" t="s">
        <v>124</v>
      </c>
      <c r="D84" s="69" t="s">
        <v>80</v>
      </c>
      <c r="E84" s="70">
        <v>2019</v>
      </c>
      <c r="F84" s="71">
        <v>78.14</v>
      </c>
      <c r="G84" s="69" t="s">
        <v>114</v>
      </c>
      <c r="H84" s="71">
        <v>74</v>
      </c>
      <c r="I84" s="71">
        <v>82.29</v>
      </c>
      <c r="J84" s="70">
        <v>69</v>
      </c>
      <c r="K84" s="71">
        <v>17.57</v>
      </c>
      <c r="L84" s="71">
        <v>79.53</v>
      </c>
      <c r="M84" s="71">
        <v>0</v>
      </c>
      <c r="N84" s="71">
        <v>75</v>
      </c>
      <c r="O84" s="71">
        <v>75</v>
      </c>
      <c r="P84" s="71">
        <v>91.67</v>
      </c>
      <c r="Q84" s="71">
        <v>100</v>
      </c>
      <c r="R84" s="71">
        <v>79.319999999999993</v>
      </c>
      <c r="S84" s="71">
        <v>79.75</v>
      </c>
      <c r="T84" s="72">
        <v>21375</v>
      </c>
    </row>
    <row r="85" spans="1:20" ht="45" x14ac:dyDescent="0.25">
      <c r="A85" s="69" t="s">
        <v>113</v>
      </c>
      <c r="B85" s="69" t="s">
        <v>72</v>
      </c>
      <c r="C85" s="69" t="s">
        <v>124</v>
      </c>
      <c r="D85" s="69" t="s">
        <v>81</v>
      </c>
      <c r="E85" s="70">
        <v>2019</v>
      </c>
      <c r="F85" s="71">
        <v>69.69</v>
      </c>
      <c r="G85" s="69" t="s">
        <v>114</v>
      </c>
      <c r="H85" s="71">
        <v>65.64</v>
      </c>
      <c r="I85" s="71">
        <v>73.73</v>
      </c>
      <c r="J85" s="70">
        <v>69</v>
      </c>
      <c r="K85" s="71">
        <v>17.149999999999999</v>
      </c>
      <c r="L85" s="71">
        <v>74.849999999999994</v>
      </c>
      <c r="M85" s="71">
        <v>0</v>
      </c>
      <c r="N85" s="71">
        <v>66.67</v>
      </c>
      <c r="O85" s="71">
        <v>75</v>
      </c>
      <c r="P85" s="71">
        <v>83.33</v>
      </c>
      <c r="Q85" s="71">
        <v>100</v>
      </c>
      <c r="R85" s="71">
        <v>74.62</v>
      </c>
      <c r="S85" s="71">
        <v>75.09</v>
      </c>
      <c r="T85" s="72">
        <v>21754</v>
      </c>
    </row>
    <row r="86" spans="1:20" ht="45" x14ac:dyDescent="0.25">
      <c r="A86" s="69" t="s">
        <v>113</v>
      </c>
      <c r="B86" s="69" t="s">
        <v>72</v>
      </c>
      <c r="C86" s="69" t="s">
        <v>124</v>
      </c>
      <c r="D86" s="69" t="s">
        <v>82</v>
      </c>
      <c r="E86" s="70">
        <v>2019</v>
      </c>
      <c r="F86" s="71">
        <v>82.07</v>
      </c>
      <c r="G86" s="69" t="s">
        <v>114</v>
      </c>
      <c r="H86" s="71">
        <v>77.78</v>
      </c>
      <c r="I86" s="71">
        <v>86.35</v>
      </c>
      <c r="J86" s="70">
        <v>69</v>
      </c>
      <c r="K86" s="71">
        <v>18.16</v>
      </c>
      <c r="L86" s="71">
        <v>86.54</v>
      </c>
      <c r="M86" s="71">
        <v>0</v>
      </c>
      <c r="N86" s="71">
        <v>81.25</v>
      </c>
      <c r="O86" s="71">
        <v>87.5</v>
      </c>
      <c r="P86" s="71">
        <v>100</v>
      </c>
      <c r="Q86" s="71">
        <v>100</v>
      </c>
      <c r="R86" s="71">
        <v>86.33</v>
      </c>
      <c r="S86" s="71">
        <v>86.74</v>
      </c>
      <c r="T86" s="72">
        <v>21797</v>
      </c>
    </row>
    <row r="87" spans="1:20" ht="45" x14ac:dyDescent="0.25">
      <c r="A87" s="69" t="s">
        <v>113</v>
      </c>
      <c r="B87" s="69" t="s">
        <v>72</v>
      </c>
      <c r="C87" s="69" t="s">
        <v>124</v>
      </c>
      <c r="D87" s="69" t="s">
        <v>83</v>
      </c>
      <c r="E87" s="70">
        <v>2019</v>
      </c>
      <c r="F87" s="71">
        <v>75.38</v>
      </c>
      <c r="G87" s="69" t="s">
        <v>114</v>
      </c>
      <c r="H87" s="71">
        <v>68.430000000000007</v>
      </c>
      <c r="I87" s="71">
        <v>82.33</v>
      </c>
      <c r="J87" s="70">
        <v>66</v>
      </c>
      <c r="K87" s="71">
        <v>28.82</v>
      </c>
      <c r="L87" s="71">
        <v>77.150000000000006</v>
      </c>
      <c r="M87" s="71">
        <v>0</v>
      </c>
      <c r="N87" s="71">
        <v>75</v>
      </c>
      <c r="O87" s="71">
        <v>87.5</v>
      </c>
      <c r="P87" s="71">
        <v>91.67</v>
      </c>
      <c r="Q87" s="71">
        <v>100</v>
      </c>
      <c r="R87" s="71">
        <v>76.77</v>
      </c>
      <c r="S87" s="71">
        <v>77.53</v>
      </c>
      <c r="T87" s="72">
        <v>16942</v>
      </c>
    </row>
    <row r="88" spans="1:20" ht="45" x14ac:dyDescent="0.25">
      <c r="A88" s="69" t="s">
        <v>113</v>
      </c>
      <c r="B88" s="69" t="s">
        <v>72</v>
      </c>
      <c r="C88" s="69" t="s">
        <v>124</v>
      </c>
      <c r="D88" s="69" t="s">
        <v>86</v>
      </c>
      <c r="E88" s="70">
        <v>2019</v>
      </c>
      <c r="F88" s="71">
        <v>63.07</v>
      </c>
      <c r="G88" s="69" t="s">
        <v>114</v>
      </c>
      <c r="H88" s="71">
        <v>58.92</v>
      </c>
      <c r="I88" s="71">
        <v>67.22</v>
      </c>
      <c r="J88" s="70">
        <v>69</v>
      </c>
      <c r="K88" s="71">
        <v>17.59</v>
      </c>
      <c r="L88" s="71">
        <v>69.650000000000006</v>
      </c>
      <c r="M88" s="71">
        <v>0</v>
      </c>
      <c r="N88" s="71">
        <v>61.67</v>
      </c>
      <c r="O88" s="71">
        <v>71.67</v>
      </c>
      <c r="P88" s="71">
        <v>85</v>
      </c>
      <c r="Q88" s="71">
        <v>100</v>
      </c>
      <c r="R88" s="71">
        <v>69.349999999999994</v>
      </c>
      <c r="S88" s="71">
        <v>69.94</v>
      </c>
      <c r="T88" s="72">
        <v>21713</v>
      </c>
    </row>
    <row r="89" spans="1:20" ht="45" x14ac:dyDescent="0.25">
      <c r="A89" s="69" t="s">
        <v>113</v>
      </c>
      <c r="B89" s="69" t="s">
        <v>72</v>
      </c>
      <c r="C89" s="69" t="s">
        <v>124</v>
      </c>
      <c r="D89" s="69" t="s">
        <v>88</v>
      </c>
      <c r="E89" s="70">
        <v>2019</v>
      </c>
      <c r="F89" s="71">
        <v>76.209999999999994</v>
      </c>
      <c r="G89" s="69" t="s">
        <v>114</v>
      </c>
      <c r="H89" s="71">
        <v>72.599999999999994</v>
      </c>
      <c r="I89" s="71">
        <v>79.819999999999993</v>
      </c>
      <c r="J89" s="70">
        <v>69</v>
      </c>
      <c r="K89" s="71">
        <v>15.29</v>
      </c>
      <c r="L89" s="71">
        <v>68.900000000000006</v>
      </c>
      <c r="M89" s="71">
        <v>0</v>
      </c>
      <c r="N89" s="71">
        <v>60</v>
      </c>
      <c r="O89" s="71">
        <v>68.33</v>
      </c>
      <c r="P89" s="71">
        <v>85</v>
      </c>
      <c r="Q89" s="71">
        <v>100</v>
      </c>
      <c r="R89" s="71">
        <v>68.599999999999994</v>
      </c>
      <c r="S89" s="71">
        <v>69.2</v>
      </c>
      <c r="T89" s="72">
        <v>21035</v>
      </c>
    </row>
    <row r="90" spans="1:20" ht="45" x14ac:dyDescent="0.25">
      <c r="A90" s="69" t="s">
        <v>113</v>
      </c>
      <c r="B90" s="69" t="s">
        <v>72</v>
      </c>
      <c r="C90" s="69" t="s">
        <v>124</v>
      </c>
      <c r="D90" s="69" t="s">
        <v>91</v>
      </c>
      <c r="E90" s="70">
        <v>2019</v>
      </c>
      <c r="F90" s="71">
        <v>67.28</v>
      </c>
      <c r="G90" s="69" t="s">
        <v>114</v>
      </c>
      <c r="H90" s="71">
        <v>60.93</v>
      </c>
      <c r="I90" s="71">
        <v>73.63</v>
      </c>
      <c r="J90" s="70">
        <v>68</v>
      </c>
      <c r="K90" s="71">
        <v>26.72</v>
      </c>
      <c r="L90" s="71">
        <v>68.72</v>
      </c>
      <c r="M90" s="71">
        <v>0</v>
      </c>
      <c r="N90" s="71">
        <v>50</v>
      </c>
      <c r="O90" s="71">
        <v>68.75</v>
      </c>
      <c r="P90" s="71">
        <v>91.67</v>
      </c>
      <c r="Q90" s="71">
        <v>100</v>
      </c>
      <c r="R90" s="71">
        <v>68.39</v>
      </c>
      <c r="S90" s="71">
        <v>69.05</v>
      </c>
      <c r="T90" s="72">
        <v>21407</v>
      </c>
    </row>
    <row r="91" spans="1:20" ht="45" x14ac:dyDescent="0.25">
      <c r="A91" s="69" t="s">
        <v>113</v>
      </c>
      <c r="B91" s="69" t="s">
        <v>72</v>
      </c>
      <c r="C91" s="69" t="s">
        <v>124</v>
      </c>
      <c r="D91" s="69" t="s">
        <v>90</v>
      </c>
      <c r="E91" s="70">
        <v>2019</v>
      </c>
      <c r="F91" s="71">
        <v>49.28</v>
      </c>
      <c r="G91" s="73" t="s">
        <v>132</v>
      </c>
      <c r="H91" s="71">
        <v>44.01</v>
      </c>
      <c r="I91" s="71">
        <v>54.54</v>
      </c>
      <c r="J91" s="70">
        <v>69</v>
      </c>
      <c r="K91" s="71">
        <v>22.32</v>
      </c>
      <c r="L91" s="71">
        <v>62.26</v>
      </c>
      <c r="M91" s="71">
        <v>0</v>
      </c>
      <c r="N91" s="71">
        <v>50</v>
      </c>
      <c r="O91" s="71">
        <v>62.5</v>
      </c>
      <c r="P91" s="71">
        <v>75</v>
      </c>
      <c r="Q91" s="71">
        <v>100</v>
      </c>
      <c r="R91" s="71">
        <v>61.95</v>
      </c>
      <c r="S91" s="71">
        <v>62.56</v>
      </c>
      <c r="T91" s="72">
        <v>19046</v>
      </c>
    </row>
    <row r="92" spans="1:20" ht="45" x14ac:dyDescent="0.25">
      <c r="A92" s="69" t="s">
        <v>113</v>
      </c>
      <c r="B92" s="69" t="s">
        <v>72</v>
      </c>
      <c r="C92" s="69" t="s">
        <v>125</v>
      </c>
      <c r="D92" s="69" t="s">
        <v>87</v>
      </c>
      <c r="E92" s="70">
        <v>2019</v>
      </c>
      <c r="F92" s="71">
        <v>76.959999999999994</v>
      </c>
      <c r="G92" s="69" t="s">
        <v>114</v>
      </c>
      <c r="H92" s="71">
        <v>74.650000000000006</v>
      </c>
      <c r="I92" s="71">
        <v>79.260000000000005</v>
      </c>
      <c r="J92" s="70">
        <v>134</v>
      </c>
      <c r="K92" s="71">
        <v>13.62</v>
      </c>
      <c r="L92" s="71">
        <v>81.45</v>
      </c>
      <c r="M92" s="71">
        <v>4</v>
      </c>
      <c r="N92" s="71">
        <v>75</v>
      </c>
      <c r="O92" s="71">
        <v>81</v>
      </c>
      <c r="P92" s="71">
        <v>95</v>
      </c>
      <c r="Q92" s="71">
        <v>100</v>
      </c>
      <c r="R92" s="71">
        <v>81.239999999999995</v>
      </c>
      <c r="S92" s="71">
        <v>81.66</v>
      </c>
      <c r="T92" s="72">
        <v>21797</v>
      </c>
    </row>
    <row r="93" spans="1:20" ht="45" x14ac:dyDescent="0.25">
      <c r="A93" s="69" t="s">
        <v>113</v>
      </c>
      <c r="B93" s="69" t="s">
        <v>72</v>
      </c>
      <c r="C93" s="69" t="s">
        <v>125</v>
      </c>
      <c r="D93" s="69" t="s">
        <v>78</v>
      </c>
      <c r="E93" s="70">
        <v>2019</v>
      </c>
      <c r="F93" s="71">
        <v>90.9</v>
      </c>
      <c r="G93" s="69" t="s">
        <v>114</v>
      </c>
      <c r="H93" s="71">
        <v>89.34</v>
      </c>
      <c r="I93" s="71">
        <v>92.46</v>
      </c>
      <c r="J93" s="70">
        <v>133</v>
      </c>
      <c r="K93" s="71">
        <v>9.19</v>
      </c>
      <c r="L93" s="71">
        <v>93.06</v>
      </c>
      <c r="M93" s="71">
        <v>0</v>
      </c>
      <c r="N93" s="71">
        <v>90</v>
      </c>
      <c r="O93" s="71">
        <v>95</v>
      </c>
      <c r="P93" s="71">
        <v>100</v>
      </c>
      <c r="Q93" s="71">
        <v>100</v>
      </c>
      <c r="R93" s="71">
        <v>92.94</v>
      </c>
      <c r="S93" s="71">
        <v>93.18</v>
      </c>
      <c r="T93" s="72">
        <v>21209</v>
      </c>
    </row>
    <row r="94" spans="1:20" ht="45" x14ac:dyDescent="0.25">
      <c r="A94" s="69" t="s">
        <v>113</v>
      </c>
      <c r="B94" s="69" t="s">
        <v>72</v>
      </c>
      <c r="C94" s="69" t="s">
        <v>125</v>
      </c>
      <c r="D94" s="69" t="s">
        <v>79</v>
      </c>
      <c r="E94" s="70">
        <v>2019</v>
      </c>
      <c r="F94" s="71">
        <v>89.63</v>
      </c>
      <c r="G94" s="69" t="s">
        <v>114</v>
      </c>
      <c r="H94" s="71">
        <v>88.08</v>
      </c>
      <c r="I94" s="71">
        <v>91.18</v>
      </c>
      <c r="J94" s="70">
        <v>128</v>
      </c>
      <c r="K94" s="71">
        <v>8.9600000000000009</v>
      </c>
      <c r="L94" s="71">
        <v>90.7</v>
      </c>
      <c r="M94" s="71">
        <v>0</v>
      </c>
      <c r="N94" s="71">
        <v>87.5</v>
      </c>
      <c r="O94" s="71">
        <v>93.75</v>
      </c>
      <c r="P94" s="71">
        <v>100</v>
      </c>
      <c r="Q94" s="71">
        <v>100</v>
      </c>
      <c r="R94" s="71">
        <v>90.57</v>
      </c>
      <c r="S94" s="71">
        <v>90.84</v>
      </c>
      <c r="T94" s="72">
        <v>19474</v>
      </c>
    </row>
    <row r="95" spans="1:20" ht="45" x14ac:dyDescent="0.25">
      <c r="A95" s="69" t="s">
        <v>113</v>
      </c>
      <c r="B95" s="69" t="s">
        <v>72</v>
      </c>
      <c r="C95" s="69" t="s">
        <v>125</v>
      </c>
      <c r="D95" s="69" t="s">
        <v>89</v>
      </c>
      <c r="E95" s="70">
        <v>2019</v>
      </c>
      <c r="F95" s="71">
        <v>76.209999999999994</v>
      </c>
      <c r="G95" s="69" t="s">
        <v>114</v>
      </c>
      <c r="H95" s="71">
        <v>74.010000000000005</v>
      </c>
      <c r="I95" s="71">
        <v>78.41</v>
      </c>
      <c r="J95" s="70">
        <v>132</v>
      </c>
      <c r="K95" s="71">
        <v>12.9</v>
      </c>
      <c r="L95" s="71">
        <v>75.44</v>
      </c>
      <c r="M95" s="71">
        <v>0</v>
      </c>
      <c r="N95" s="71">
        <v>68.75</v>
      </c>
      <c r="O95" s="71">
        <v>75</v>
      </c>
      <c r="P95" s="71">
        <v>85</v>
      </c>
      <c r="Q95" s="71">
        <v>100</v>
      </c>
      <c r="R95" s="71">
        <v>75.23</v>
      </c>
      <c r="S95" s="71">
        <v>75.66</v>
      </c>
      <c r="T95" s="72">
        <v>19946</v>
      </c>
    </row>
    <row r="96" spans="1:20" ht="45" x14ac:dyDescent="0.25">
      <c r="A96" s="69" t="s">
        <v>113</v>
      </c>
      <c r="B96" s="69" t="s">
        <v>72</v>
      </c>
      <c r="C96" s="69" t="s">
        <v>125</v>
      </c>
      <c r="D96" s="69" t="s">
        <v>94</v>
      </c>
      <c r="E96" s="70">
        <v>2019</v>
      </c>
      <c r="F96" s="71">
        <v>40.25</v>
      </c>
      <c r="G96" s="69" t="s">
        <v>114</v>
      </c>
      <c r="H96" s="71">
        <v>37.380000000000003</v>
      </c>
      <c r="I96" s="71">
        <v>43.13</v>
      </c>
      <c r="J96" s="70">
        <v>134</v>
      </c>
      <c r="K96" s="71">
        <v>16.97</v>
      </c>
      <c r="L96" s="71">
        <v>48.99</v>
      </c>
      <c r="M96" s="71">
        <v>0</v>
      </c>
      <c r="N96" s="71">
        <v>37.5</v>
      </c>
      <c r="O96" s="71">
        <v>50</v>
      </c>
      <c r="P96" s="71">
        <v>62.5</v>
      </c>
      <c r="Q96" s="71">
        <v>100</v>
      </c>
      <c r="R96" s="71">
        <v>48.76</v>
      </c>
      <c r="S96" s="71">
        <v>49.23</v>
      </c>
      <c r="T96" s="72">
        <v>21713</v>
      </c>
    </row>
    <row r="97" spans="1:20" ht="45" x14ac:dyDescent="0.25">
      <c r="A97" s="69" t="s">
        <v>113</v>
      </c>
      <c r="B97" s="69" t="s">
        <v>72</v>
      </c>
      <c r="C97" s="69" t="s">
        <v>125</v>
      </c>
      <c r="D97" s="69" t="s">
        <v>93</v>
      </c>
      <c r="E97" s="70">
        <v>2019</v>
      </c>
      <c r="F97" s="71">
        <v>74.09</v>
      </c>
      <c r="G97" s="69" t="s">
        <v>114</v>
      </c>
      <c r="H97" s="71">
        <v>71.86</v>
      </c>
      <c r="I97" s="71">
        <v>76.319999999999993</v>
      </c>
      <c r="J97" s="70">
        <v>133</v>
      </c>
      <c r="K97" s="71">
        <v>13.11</v>
      </c>
      <c r="L97" s="71">
        <v>74.95</v>
      </c>
      <c r="M97" s="71">
        <v>0</v>
      </c>
      <c r="N97" s="71">
        <v>66.67</v>
      </c>
      <c r="O97" s="71">
        <v>75</v>
      </c>
      <c r="P97" s="71">
        <v>83.33</v>
      </c>
      <c r="Q97" s="71">
        <v>100</v>
      </c>
      <c r="R97" s="71">
        <v>74.73</v>
      </c>
      <c r="S97" s="71">
        <v>75.17</v>
      </c>
      <c r="T97" s="72">
        <v>21307</v>
      </c>
    </row>
    <row r="98" spans="1:20" ht="45" x14ac:dyDescent="0.25">
      <c r="A98" s="69" t="s">
        <v>113</v>
      </c>
      <c r="B98" s="69" t="s">
        <v>72</v>
      </c>
      <c r="C98" s="69" t="s">
        <v>125</v>
      </c>
      <c r="D98" s="69" t="s">
        <v>84</v>
      </c>
      <c r="E98" s="70">
        <v>2019</v>
      </c>
      <c r="F98" s="71">
        <v>68.41</v>
      </c>
      <c r="G98" s="69" t="s">
        <v>114</v>
      </c>
      <c r="H98" s="71">
        <v>65.8</v>
      </c>
      <c r="I98" s="71">
        <v>71.010000000000005</v>
      </c>
      <c r="J98" s="70">
        <v>133</v>
      </c>
      <c r="K98" s="71">
        <v>15.34</v>
      </c>
      <c r="L98" s="71">
        <v>66.709999999999994</v>
      </c>
      <c r="M98" s="71">
        <v>0</v>
      </c>
      <c r="N98" s="71">
        <v>56.25</v>
      </c>
      <c r="O98" s="71">
        <v>68.75</v>
      </c>
      <c r="P98" s="71">
        <v>75</v>
      </c>
      <c r="Q98" s="71">
        <v>100</v>
      </c>
      <c r="R98" s="71">
        <v>66.44</v>
      </c>
      <c r="S98" s="71">
        <v>66.97</v>
      </c>
      <c r="T98" s="72">
        <v>18027</v>
      </c>
    </row>
    <row r="99" spans="1:20" ht="45" x14ac:dyDescent="0.25">
      <c r="A99" s="69" t="s">
        <v>113</v>
      </c>
      <c r="B99" s="69" t="s">
        <v>72</v>
      </c>
      <c r="C99" s="69" t="s">
        <v>125</v>
      </c>
      <c r="D99" s="69" t="s">
        <v>92</v>
      </c>
      <c r="E99" s="70">
        <v>2019</v>
      </c>
      <c r="F99" s="71">
        <v>67.13</v>
      </c>
      <c r="G99" s="69" t="s">
        <v>114</v>
      </c>
      <c r="H99" s="71">
        <v>64.3</v>
      </c>
      <c r="I99" s="71">
        <v>69.95</v>
      </c>
      <c r="J99" s="70">
        <v>134</v>
      </c>
      <c r="K99" s="71">
        <v>16.68</v>
      </c>
      <c r="L99" s="71">
        <v>73.44</v>
      </c>
      <c r="M99" s="71">
        <v>0</v>
      </c>
      <c r="N99" s="71">
        <v>65</v>
      </c>
      <c r="O99" s="71">
        <v>75</v>
      </c>
      <c r="P99" s="71">
        <v>85</v>
      </c>
      <c r="Q99" s="71">
        <v>100</v>
      </c>
      <c r="R99" s="71">
        <v>73.2</v>
      </c>
      <c r="S99" s="71">
        <v>73.680000000000007</v>
      </c>
      <c r="T99" s="72">
        <v>21797</v>
      </c>
    </row>
    <row r="100" spans="1:20" ht="45" x14ac:dyDescent="0.25">
      <c r="A100" s="69" t="s">
        <v>113</v>
      </c>
      <c r="B100" s="69" t="s">
        <v>72</v>
      </c>
      <c r="C100" s="69" t="s">
        <v>125</v>
      </c>
      <c r="D100" s="69" t="s">
        <v>85</v>
      </c>
      <c r="E100" s="70">
        <v>2019</v>
      </c>
      <c r="F100" s="71">
        <v>82.71</v>
      </c>
      <c r="G100" s="69" t="s">
        <v>114</v>
      </c>
      <c r="H100" s="71">
        <v>80.28</v>
      </c>
      <c r="I100" s="71">
        <v>85.15</v>
      </c>
      <c r="J100" s="70">
        <v>134</v>
      </c>
      <c r="K100" s="71">
        <v>14.39</v>
      </c>
      <c r="L100" s="71">
        <v>80.510000000000005</v>
      </c>
      <c r="M100" s="71">
        <v>0</v>
      </c>
      <c r="N100" s="71">
        <v>75</v>
      </c>
      <c r="O100" s="71">
        <v>85</v>
      </c>
      <c r="P100" s="71">
        <v>90</v>
      </c>
      <c r="Q100" s="71">
        <v>100</v>
      </c>
      <c r="R100" s="71">
        <v>80.290000000000006</v>
      </c>
      <c r="S100" s="71">
        <v>80.72</v>
      </c>
      <c r="T100" s="72">
        <v>21749</v>
      </c>
    </row>
    <row r="101" spans="1:20" ht="45" x14ac:dyDescent="0.25">
      <c r="A101" s="69" t="s">
        <v>113</v>
      </c>
      <c r="B101" s="69" t="s">
        <v>72</v>
      </c>
      <c r="C101" s="69" t="s">
        <v>125</v>
      </c>
      <c r="D101" s="69" t="s">
        <v>77</v>
      </c>
      <c r="E101" s="70">
        <v>2019</v>
      </c>
      <c r="F101" s="71">
        <v>77.150000000000006</v>
      </c>
      <c r="G101" s="73" t="s">
        <v>132</v>
      </c>
      <c r="H101" s="71">
        <v>74.13</v>
      </c>
      <c r="I101" s="71">
        <v>80.17</v>
      </c>
      <c r="J101" s="70">
        <v>134</v>
      </c>
      <c r="K101" s="71">
        <v>17.84</v>
      </c>
      <c r="L101" s="71">
        <v>81.36</v>
      </c>
      <c r="M101" s="71">
        <v>10</v>
      </c>
      <c r="N101" s="71">
        <v>77.5</v>
      </c>
      <c r="O101" s="71">
        <v>77.5</v>
      </c>
      <c r="P101" s="71">
        <v>100</v>
      </c>
      <c r="Q101" s="71">
        <v>100</v>
      </c>
      <c r="R101" s="71">
        <v>81.13</v>
      </c>
      <c r="S101" s="71">
        <v>81.58</v>
      </c>
      <c r="T101" s="72">
        <v>21797</v>
      </c>
    </row>
    <row r="102" spans="1:20" ht="45" x14ac:dyDescent="0.25">
      <c r="A102" s="69" t="s">
        <v>113</v>
      </c>
      <c r="B102" s="69" t="s">
        <v>72</v>
      </c>
      <c r="C102" s="69" t="s">
        <v>125</v>
      </c>
      <c r="D102" s="69" t="s">
        <v>80</v>
      </c>
      <c r="E102" s="70">
        <v>2019</v>
      </c>
      <c r="F102" s="71">
        <v>76.8</v>
      </c>
      <c r="G102" s="69" t="s">
        <v>114</v>
      </c>
      <c r="H102" s="71">
        <v>74.150000000000006</v>
      </c>
      <c r="I102" s="71">
        <v>79.45</v>
      </c>
      <c r="J102" s="70">
        <v>134</v>
      </c>
      <c r="K102" s="71">
        <v>15.64</v>
      </c>
      <c r="L102" s="71">
        <v>79.53</v>
      </c>
      <c r="M102" s="71">
        <v>0</v>
      </c>
      <c r="N102" s="71">
        <v>75</v>
      </c>
      <c r="O102" s="71">
        <v>75</v>
      </c>
      <c r="P102" s="71">
        <v>91.67</v>
      </c>
      <c r="Q102" s="71">
        <v>100</v>
      </c>
      <c r="R102" s="71">
        <v>79.319999999999993</v>
      </c>
      <c r="S102" s="71">
        <v>79.75</v>
      </c>
      <c r="T102" s="72">
        <v>21375</v>
      </c>
    </row>
    <row r="103" spans="1:20" ht="45" x14ac:dyDescent="0.25">
      <c r="A103" s="69" t="s">
        <v>113</v>
      </c>
      <c r="B103" s="69" t="s">
        <v>72</v>
      </c>
      <c r="C103" s="69" t="s">
        <v>125</v>
      </c>
      <c r="D103" s="69" t="s">
        <v>81</v>
      </c>
      <c r="E103" s="70">
        <v>2019</v>
      </c>
      <c r="F103" s="71">
        <v>72.89</v>
      </c>
      <c r="G103" s="69" t="s">
        <v>114</v>
      </c>
      <c r="H103" s="71">
        <v>70.2</v>
      </c>
      <c r="I103" s="71">
        <v>75.58</v>
      </c>
      <c r="J103" s="70">
        <v>134</v>
      </c>
      <c r="K103" s="71">
        <v>15.89</v>
      </c>
      <c r="L103" s="71">
        <v>74.849999999999994</v>
      </c>
      <c r="M103" s="71">
        <v>0</v>
      </c>
      <c r="N103" s="71">
        <v>66.67</v>
      </c>
      <c r="O103" s="71">
        <v>75</v>
      </c>
      <c r="P103" s="71">
        <v>83.33</v>
      </c>
      <c r="Q103" s="71">
        <v>100</v>
      </c>
      <c r="R103" s="71">
        <v>74.62</v>
      </c>
      <c r="S103" s="71">
        <v>75.09</v>
      </c>
      <c r="T103" s="72">
        <v>21754</v>
      </c>
    </row>
    <row r="104" spans="1:20" ht="45" x14ac:dyDescent="0.25">
      <c r="A104" s="69" t="s">
        <v>113</v>
      </c>
      <c r="B104" s="69" t="s">
        <v>72</v>
      </c>
      <c r="C104" s="69" t="s">
        <v>125</v>
      </c>
      <c r="D104" s="69" t="s">
        <v>82</v>
      </c>
      <c r="E104" s="70">
        <v>2019</v>
      </c>
      <c r="F104" s="71">
        <v>83.4</v>
      </c>
      <c r="G104" s="69" t="s">
        <v>114</v>
      </c>
      <c r="H104" s="71">
        <v>80.8</v>
      </c>
      <c r="I104" s="71">
        <v>85.99</v>
      </c>
      <c r="J104" s="70">
        <v>134</v>
      </c>
      <c r="K104" s="71">
        <v>15.33</v>
      </c>
      <c r="L104" s="71">
        <v>86.54</v>
      </c>
      <c r="M104" s="71">
        <v>0</v>
      </c>
      <c r="N104" s="71">
        <v>81.25</v>
      </c>
      <c r="O104" s="71">
        <v>87.5</v>
      </c>
      <c r="P104" s="71">
        <v>100</v>
      </c>
      <c r="Q104" s="71">
        <v>100</v>
      </c>
      <c r="R104" s="71">
        <v>86.33</v>
      </c>
      <c r="S104" s="71">
        <v>86.74</v>
      </c>
      <c r="T104" s="72">
        <v>21797</v>
      </c>
    </row>
    <row r="105" spans="1:20" ht="45" x14ac:dyDescent="0.25">
      <c r="A105" s="69" t="s">
        <v>113</v>
      </c>
      <c r="B105" s="69" t="s">
        <v>72</v>
      </c>
      <c r="C105" s="69" t="s">
        <v>125</v>
      </c>
      <c r="D105" s="69" t="s">
        <v>83</v>
      </c>
      <c r="E105" s="70">
        <v>2019</v>
      </c>
      <c r="F105" s="71">
        <v>79.900000000000006</v>
      </c>
      <c r="G105" s="69" t="s">
        <v>114</v>
      </c>
      <c r="H105" s="71">
        <v>75.959999999999994</v>
      </c>
      <c r="I105" s="71">
        <v>83.83</v>
      </c>
      <c r="J105" s="70">
        <v>120</v>
      </c>
      <c r="K105" s="71">
        <v>21.99</v>
      </c>
      <c r="L105" s="71">
        <v>77.150000000000006</v>
      </c>
      <c r="M105" s="71">
        <v>0</v>
      </c>
      <c r="N105" s="71">
        <v>75</v>
      </c>
      <c r="O105" s="71">
        <v>87.5</v>
      </c>
      <c r="P105" s="71">
        <v>91.67</v>
      </c>
      <c r="Q105" s="71">
        <v>100</v>
      </c>
      <c r="R105" s="71">
        <v>76.77</v>
      </c>
      <c r="S105" s="71">
        <v>77.53</v>
      </c>
      <c r="T105" s="72">
        <v>16942</v>
      </c>
    </row>
    <row r="106" spans="1:20" ht="45" x14ac:dyDescent="0.25">
      <c r="A106" s="69" t="s">
        <v>113</v>
      </c>
      <c r="B106" s="69" t="s">
        <v>72</v>
      </c>
      <c r="C106" s="69" t="s">
        <v>125</v>
      </c>
      <c r="D106" s="69" t="s">
        <v>86</v>
      </c>
      <c r="E106" s="70">
        <v>2019</v>
      </c>
      <c r="F106" s="71">
        <v>57.1</v>
      </c>
      <c r="G106" s="73" t="s">
        <v>132</v>
      </c>
      <c r="H106" s="71">
        <v>53.78</v>
      </c>
      <c r="I106" s="71">
        <v>60.42</v>
      </c>
      <c r="J106" s="70">
        <v>134</v>
      </c>
      <c r="K106" s="71">
        <v>19.62</v>
      </c>
      <c r="L106" s="71">
        <v>69.650000000000006</v>
      </c>
      <c r="M106" s="71">
        <v>0</v>
      </c>
      <c r="N106" s="71">
        <v>61.67</v>
      </c>
      <c r="O106" s="71">
        <v>71.67</v>
      </c>
      <c r="P106" s="71">
        <v>85</v>
      </c>
      <c r="Q106" s="71">
        <v>100</v>
      </c>
      <c r="R106" s="71">
        <v>69.349999999999994</v>
      </c>
      <c r="S106" s="71">
        <v>69.94</v>
      </c>
      <c r="T106" s="72">
        <v>21713</v>
      </c>
    </row>
    <row r="107" spans="1:20" ht="45" x14ac:dyDescent="0.25">
      <c r="A107" s="69" t="s">
        <v>113</v>
      </c>
      <c r="B107" s="69" t="s">
        <v>72</v>
      </c>
      <c r="C107" s="69" t="s">
        <v>125</v>
      </c>
      <c r="D107" s="69" t="s">
        <v>88</v>
      </c>
      <c r="E107" s="70">
        <v>2019</v>
      </c>
      <c r="F107" s="71">
        <v>72.38</v>
      </c>
      <c r="G107" s="69" t="s">
        <v>114</v>
      </c>
      <c r="H107" s="71">
        <v>70.12</v>
      </c>
      <c r="I107" s="71">
        <v>74.64</v>
      </c>
      <c r="J107" s="70">
        <v>133</v>
      </c>
      <c r="K107" s="71">
        <v>13.32</v>
      </c>
      <c r="L107" s="71">
        <v>68.900000000000006</v>
      </c>
      <c r="M107" s="71">
        <v>0</v>
      </c>
      <c r="N107" s="71">
        <v>60</v>
      </c>
      <c r="O107" s="71">
        <v>68.33</v>
      </c>
      <c r="P107" s="71">
        <v>85</v>
      </c>
      <c r="Q107" s="71">
        <v>100</v>
      </c>
      <c r="R107" s="71">
        <v>68.599999999999994</v>
      </c>
      <c r="S107" s="71">
        <v>69.2</v>
      </c>
      <c r="T107" s="72">
        <v>21035</v>
      </c>
    </row>
    <row r="108" spans="1:20" ht="45" x14ac:dyDescent="0.25">
      <c r="A108" s="69" t="s">
        <v>113</v>
      </c>
      <c r="B108" s="69" t="s">
        <v>72</v>
      </c>
      <c r="C108" s="69" t="s">
        <v>125</v>
      </c>
      <c r="D108" s="69" t="s">
        <v>91</v>
      </c>
      <c r="E108" s="70">
        <v>2019</v>
      </c>
      <c r="F108" s="71">
        <v>62.73</v>
      </c>
      <c r="G108" s="69" t="s">
        <v>114</v>
      </c>
      <c r="H108" s="71">
        <v>58.61</v>
      </c>
      <c r="I108" s="71">
        <v>66.86</v>
      </c>
      <c r="J108" s="70">
        <v>133</v>
      </c>
      <c r="K108" s="71">
        <v>24.28</v>
      </c>
      <c r="L108" s="71">
        <v>68.72</v>
      </c>
      <c r="M108" s="71">
        <v>0</v>
      </c>
      <c r="N108" s="71">
        <v>50</v>
      </c>
      <c r="O108" s="71">
        <v>68.75</v>
      </c>
      <c r="P108" s="71">
        <v>91.67</v>
      </c>
      <c r="Q108" s="71">
        <v>100</v>
      </c>
      <c r="R108" s="71">
        <v>68.39</v>
      </c>
      <c r="S108" s="71">
        <v>69.05</v>
      </c>
      <c r="T108" s="72">
        <v>21407</v>
      </c>
    </row>
    <row r="109" spans="1:20" ht="45" x14ac:dyDescent="0.25">
      <c r="A109" s="69" t="s">
        <v>113</v>
      </c>
      <c r="B109" s="69" t="s">
        <v>72</v>
      </c>
      <c r="C109" s="69" t="s">
        <v>125</v>
      </c>
      <c r="D109" s="69" t="s">
        <v>90</v>
      </c>
      <c r="E109" s="70">
        <v>2019</v>
      </c>
      <c r="F109" s="71">
        <v>54.45</v>
      </c>
      <c r="G109" s="69" t="s">
        <v>114</v>
      </c>
      <c r="H109" s="71">
        <v>51.3</v>
      </c>
      <c r="I109" s="71">
        <v>57.6</v>
      </c>
      <c r="J109" s="70">
        <v>132</v>
      </c>
      <c r="K109" s="71">
        <v>18.46</v>
      </c>
      <c r="L109" s="71">
        <v>62.26</v>
      </c>
      <c r="M109" s="71">
        <v>0</v>
      </c>
      <c r="N109" s="71">
        <v>50</v>
      </c>
      <c r="O109" s="71">
        <v>62.5</v>
      </c>
      <c r="P109" s="71">
        <v>75</v>
      </c>
      <c r="Q109" s="71">
        <v>100</v>
      </c>
      <c r="R109" s="71">
        <v>61.95</v>
      </c>
      <c r="S109" s="71">
        <v>62.56</v>
      </c>
      <c r="T109" s="72">
        <v>19046</v>
      </c>
    </row>
    <row r="110" spans="1:20" ht="45" x14ac:dyDescent="0.25">
      <c r="A110" s="69" t="s">
        <v>113</v>
      </c>
      <c r="B110" s="69" t="s">
        <v>72</v>
      </c>
      <c r="C110" s="69" t="s">
        <v>126</v>
      </c>
      <c r="D110" s="69" t="s">
        <v>87</v>
      </c>
      <c r="E110" s="70">
        <v>2019</v>
      </c>
      <c r="F110" s="71">
        <v>72.25</v>
      </c>
      <c r="G110" s="73" t="s">
        <v>132</v>
      </c>
      <c r="H110" s="71">
        <v>68.86</v>
      </c>
      <c r="I110" s="71">
        <v>75.650000000000006</v>
      </c>
      <c r="J110" s="70">
        <v>134</v>
      </c>
      <c r="K110" s="71">
        <v>20.04</v>
      </c>
      <c r="L110" s="71">
        <v>81.45</v>
      </c>
      <c r="M110" s="71">
        <v>4</v>
      </c>
      <c r="N110" s="71">
        <v>75</v>
      </c>
      <c r="O110" s="71">
        <v>81</v>
      </c>
      <c r="P110" s="71">
        <v>95</v>
      </c>
      <c r="Q110" s="71">
        <v>100</v>
      </c>
      <c r="R110" s="71">
        <v>81.239999999999995</v>
      </c>
      <c r="S110" s="71">
        <v>81.66</v>
      </c>
      <c r="T110" s="72">
        <v>21797</v>
      </c>
    </row>
    <row r="111" spans="1:20" ht="45" x14ac:dyDescent="0.25">
      <c r="A111" s="69" t="s">
        <v>113</v>
      </c>
      <c r="B111" s="69" t="s">
        <v>72</v>
      </c>
      <c r="C111" s="69" t="s">
        <v>126</v>
      </c>
      <c r="D111" s="69" t="s">
        <v>78</v>
      </c>
      <c r="E111" s="70">
        <v>2019</v>
      </c>
      <c r="F111" s="71">
        <v>88.3</v>
      </c>
      <c r="G111" s="73" t="s">
        <v>132</v>
      </c>
      <c r="H111" s="71">
        <v>86.35</v>
      </c>
      <c r="I111" s="71">
        <v>90.25</v>
      </c>
      <c r="J111" s="70">
        <v>133</v>
      </c>
      <c r="K111" s="71">
        <v>11.45</v>
      </c>
      <c r="L111" s="71">
        <v>93.06</v>
      </c>
      <c r="M111" s="71">
        <v>0</v>
      </c>
      <c r="N111" s="71">
        <v>90</v>
      </c>
      <c r="O111" s="71">
        <v>95</v>
      </c>
      <c r="P111" s="71">
        <v>100</v>
      </c>
      <c r="Q111" s="71">
        <v>100</v>
      </c>
      <c r="R111" s="71">
        <v>92.94</v>
      </c>
      <c r="S111" s="71">
        <v>93.18</v>
      </c>
      <c r="T111" s="72">
        <v>21209</v>
      </c>
    </row>
    <row r="112" spans="1:20" ht="45" x14ac:dyDescent="0.25">
      <c r="A112" s="69" t="s">
        <v>113</v>
      </c>
      <c r="B112" s="69" t="s">
        <v>72</v>
      </c>
      <c r="C112" s="69" t="s">
        <v>126</v>
      </c>
      <c r="D112" s="69" t="s">
        <v>79</v>
      </c>
      <c r="E112" s="70">
        <v>2019</v>
      </c>
      <c r="F112" s="71">
        <v>88.22</v>
      </c>
      <c r="G112" s="69" t="s">
        <v>114</v>
      </c>
      <c r="H112" s="71">
        <v>86.46</v>
      </c>
      <c r="I112" s="71">
        <v>89.97</v>
      </c>
      <c r="J112" s="70">
        <v>128</v>
      </c>
      <c r="K112" s="71">
        <v>10.11</v>
      </c>
      <c r="L112" s="71">
        <v>90.7</v>
      </c>
      <c r="M112" s="71">
        <v>0</v>
      </c>
      <c r="N112" s="71">
        <v>87.5</v>
      </c>
      <c r="O112" s="71">
        <v>93.75</v>
      </c>
      <c r="P112" s="71">
        <v>100</v>
      </c>
      <c r="Q112" s="71">
        <v>100</v>
      </c>
      <c r="R112" s="71">
        <v>90.57</v>
      </c>
      <c r="S112" s="71">
        <v>90.84</v>
      </c>
      <c r="T112" s="72">
        <v>19474</v>
      </c>
    </row>
    <row r="113" spans="1:20" ht="45" x14ac:dyDescent="0.25">
      <c r="A113" s="69" t="s">
        <v>113</v>
      </c>
      <c r="B113" s="69" t="s">
        <v>72</v>
      </c>
      <c r="C113" s="69" t="s">
        <v>126</v>
      </c>
      <c r="D113" s="69" t="s">
        <v>89</v>
      </c>
      <c r="E113" s="70">
        <v>2019</v>
      </c>
      <c r="F113" s="71">
        <v>77.44</v>
      </c>
      <c r="G113" s="69" t="s">
        <v>114</v>
      </c>
      <c r="H113" s="71">
        <v>74.53</v>
      </c>
      <c r="I113" s="71">
        <v>80.349999999999994</v>
      </c>
      <c r="J113" s="70">
        <v>132</v>
      </c>
      <c r="K113" s="71">
        <v>17.05</v>
      </c>
      <c r="L113" s="71">
        <v>75.44</v>
      </c>
      <c r="M113" s="71">
        <v>0</v>
      </c>
      <c r="N113" s="71">
        <v>68.75</v>
      </c>
      <c r="O113" s="71">
        <v>75</v>
      </c>
      <c r="P113" s="71">
        <v>85</v>
      </c>
      <c r="Q113" s="71">
        <v>100</v>
      </c>
      <c r="R113" s="71">
        <v>75.23</v>
      </c>
      <c r="S113" s="71">
        <v>75.66</v>
      </c>
      <c r="T113" s="72">
        <v>19946</v>
      </c>
    </row>
    <row r="114" spans="1:20" ht="45" x14ac:dyDescent="0.25">
      <c r="A114" s="69" t="s">
        <v>113</v>
      </c>
      <c r="B114" s="69" t="s">
        <v>72</v>
      </c>
      <c r="C114" s="69" t="s">
        <v>126</v>
      </c>
      <c r="D114" s="69" t="s">
        <v>94</v>
      </c>
      <c r="E114" s="70">
        <v>2019</v>
      </c>
      <c r="F114" s="71">
        <v>40.81</v>
      </c>
      <c r="G114" s="69" t="s">
        <v>114</v>
      </c>
      <c r="H114" s="71">
        <v>37.9</v>
      </c>
      <c r="I114" s="71">
        <v>43.72</v>
      </c>
      <c r="J114" s="70">
        <v>134</v>
      </c>
      <c r="K114" s="71">
        <v>17.2</v>
      </c>
      <c r="L114" s="71">
        <v>48.99</v>
      </c>
      <c r="M114" s="71">
        <v>0</v>
      </c>
      <c r="N114" s="71">
        <v>37.5</v>
      </c>
      <c r="O114" s="71">
        <v>50</v>
      </c>
      <c r="P114" s="71">
        <v>62.5</v>
      </c>
      <c r="Q114" s="71">
        <v>100</v>
      </c>
      <c r="R114" s="71">
        <v>48.76</v>
      </c>
      <c r="S114" s="71">
        <v>49.23</v>
      </c>
      <c r="T114" s="72">
        <v>21713</v>
      </c>
    </row>
    <row r="115" spans="1:20" ht="45" x14ac:dyDescent="0.25">
      <c r="A115" s="69" t="s">
        <v>113</v>
      </c>
      <c r="B115" s="69" t="s">
        <v>72</v>
      </c>
      <c r="C115" s="69" t="s">
        <v>126</v>
      </c>
      <c r="D115" s="69" t="s">
        <v>93</v>
      </c>
      <c r="E115" s="70">
        <v>2019</v>
      </c>
      <c r="F115" s="71">
        <v>72.67</v>
      </c>
      <c r="G115" s="69" t="s">
        <v>114</v>
      </c>
      <c r="H115" s="71">
        <v>70.03</v>
      </c>
      <c r="I115" s="71">
        <v>75.31</v>
      </c>
      <c r="J115" s="70">
        <v>134</v>
      </c>
      <c r="K115" s="71">
        <v>15.59</v>
      </c>
      <c r="L115" s="71">
        <v>74.95</v>
      </c>
      <c r="M115" s="71">
        <v>0</v>
      </c>
      <c r="N115" s="71">
        <v>66.67</v>
      </c>
      <c r="O115" s="71">
        <v>75</v>
      </c>
      <c r="P115" s="71">
        <v>83.33</v>
      </c>
      <c r="Q115" s="71">
        <v>100</v>
      </c>
      <c r="R115" s="71">
        <v>74.73</v>
      </c>
      <c r="S115" s="71">
        <v>75.17</v>
      </c>
      <c r="T115" s="72">
        <v>21307</v>
      </c>
    </row>
    <row r="116" spans="1:20" ht="45" x14ac:dyDescent="0.25">
      <c r="A116" s="69" t="s">
        <v>113</v>
      </c>
      <c r="B116" s="69" t="s">
        <v>72</v>
      </c>
      <c r="C116" s="69" t="s">
        <v>126</v>
      </c>
      <c r="D116" s="69" t="s">
        <v>84</v>
      </c>
      <c r="E116" s="70">
        <v>2019</v>
      </c>
      <c r="F116" s="71">
        <v>65.989999999999995</v>
      </c>
      <c r="G116" s="69" t="s">
        <v>114</v>
      </c>
      <c r="H116" s="71">
        <v>63.17</v>
      </c>
      <c r="I116" s="71">
        <v>68.819999999999993</v>
      </c>
      <c r="J116" s="70">
        <v>133</v>
      </c>
      <c r="K116" s="71">
        <v>16.62</v>
      </c>
      <c r="L116" s="71">
        <v>66.709999999999994</v>
      </c>
      <c r="M116" s="71">
        <v>0</v>
      </c>
      <c r="N116" s="71">
        <v>56.25</v>
      </c>
      <c r="O116" s="71">
        <v>68.75</v>
      </c>
      <c r="P116" s="71">
        <v>75</v>
      </c>
      <c r="Q116" s="71">
        <v>100</v>
      </c>
      <c r="R116" s="71">
        <v>66.44</v>
      </c>
      <c r="S116" s="71">
        <v>66.97</v>
      </c>
      <c r="T116" s="72">
        <v>18027</v>
      </c>
    </row>
    <row r="117" spans="1:20" ht="45" x14ac:dyDescent="0.25">
      <c r="A117" s="69" t="s">
        <v>113</v>
      </c>
      <c r="B117" s="69" t="s">
        <v>72</v>
      </c>
      <c r="C117" s="69" t="s">
        <v>126</v>
      </c>
      <c r="D117" s="69" t="s">
        <v>92</v>
      </c>
      <c r="E117" s="70">
        <v>2019</v>
      </c>
      <c r="F117" s="71">
        <v>66.83</v>
      </c>
      <c r="G117" s="69" t="s">
        <v>114</v>
      </c>
      <c r="H117" s="71">
        <v>62.94</v>
      </c>
      <c r="I117" s="71">
        <v>70.72</v>
      </c>
      <c r="J117" s="70">
        <v>134</v>
      </c>
      <c r="K117" s="71">
        <v>22.96</v>
      </c>
      <c r="L117" s="71">
        <v>73.44</v>
      </c>
      <c r="M117" s="71">
        <v>0</v>
      </c>
      <c r="N117" s="71">
        <v>65</v>
      </c>
      <c r="O117" s="71">
        <v>75</v>
      </c>
      <c r="P117" s="71">
        <v>85</v>
      </c>
      <c r="Q117" s="71">
        <v>100</v>
      </c>
      <c r="R117" s="71">
        <v>73.2</v>
      </c>
      <c r="S117" s="71">
        <v>73.680000000000007</v>
      </c>
      <c r="T117" s="72">
        <v>21797</v>
      </c>
    </row>
    <row r="118" spans="1:20" ht="45" x14ac:dyDescent="0.25">
      <c r="A118" s="69" t="s">
        <v>113</v>
      </c>
      <c r="B118" s="69" t="s">
        <v>72</v>
      </c>
      <c r="C118" s="69" t="s">
        <v>126</v>
      </c>
      <c r="D118" s="69" t="s">
        <v>85</v>
      </c>
      <c r="E118" s="70">
        <v>2019</v>
      </c>
      <c r="F118" s="71">
        <v>83.62</v>
      </c>
      <c r="G118" s="69" t="s">
        <v>114</v>
      </c>
      <c r="H118" s="71">
        <v>81.25</v>
      </c>
      <c r="I118" s="71">
        <v>85.99</v>
      </c>
      <c r="J118" s="70">
        <v>134</v>
      </c>
      <c r="K118" s="71">
        <v>13.99</v>
      </c>
      <c r="L118" s="71">
        <v>80.510000000000005</v>
      </c>
      <c r="M118" s="71">
        <v>0</v>
      </c>
      <c r="N118" s="71">
        <v>75</v>
      </c>
      <c r="O118" s="71">
        <v>85</v>
      </c>
      <c r="P118" s="71">
        <v>90</v>
      </c>
      <c r="Q118" s="71">
        <v>100</v>
      </c>
      <c r="R118" s="71">
        <v>80.290000000000006</v>
      </c>
      <c r="S118" s="71">
        <v>80.72</v>
      </c>
      <c r="T118" s="72">
        <v>21749</v>
      </c>
    </row>
    <row r="119" spans="1:20" ht="45" x14ac:dyDescent="0.25">
      <c r="A119" s="69" t="s">
        <v>113</v>
      </c>
      <c r="B119" s="69" t="s">
        <v>72</v>
      </c>
      <c r="C119" s="69" t="s">
        <v>126</v>
      </c>
      <c r="D119" s="69" t="s">
        <v>77</v>
      </c>
      <c r="E119" s="70">
        <v>2019</v>
      </c>
      <c r="F119" s="71">
        <v>71.180000000000007</v>
      </c>
      <c r="G119" s="73" t="s">
        <v>132</v>
      </c>
      <c r="H119" s="71">
        <v>67.47</v>
      </c>
      <c r="I119" s="71">
        <v>74.88</v>
      </c>
      <c r="J119" s="70">
        <v>134</v>
      </c>
      <c r="K119" s="71">
        <v>21.86</v>
      </c>
      <c r="L119" s="71">
        <v>81.36</v>
      </c>
      <c r="M119" s="71">
        <v>10</v>
      </c>
      <c r="N119" s="71">
        <v>77.5</v>
      </c>
      <c r="O119" s="71">
        <v>77.5</v>
      </c>
      <c r="P119" s="71">
        <v>100</v>
      </c>
      <c r="Q119" s="71">
        <v>100</v>
      </c>
      <c r="R119" s="71">
        <v>81.13</v>
      </c>
      <c r="S119" s="71">
        <v>81.58</v>
      </c>
      <c r="T119" s="72">
        <v>21797</v>
      </c>
    </row>
    <row r="120" spans="1:20" ht="45" x14ac:dyDescent="0.25">
      <c r="A120" s="69" t="s">
        <v>113</v>
      </c>
      <c r="B120" s="69" t="s">
        <v>72</v>
      </c>
      <c r="C120" s="69" t="s">
        <v>126</v>
      </c>
      <c r="D120" s="69" t="s">
        <v>80</v>
      </c>
      <c r="E120" s="70">
        <v>2019</v>
      </c>
      <c r="F120" s="71">
        <v>74.19</v>
      </c>
      <c r="G120" s="73" t="s">
        <v>132</v>
      </c>
      <c r="H120" s="71">
        <v>70.989999999999995</v>
      </c>
      <c r="I120" s="71">
        <v>77.400000000000006</v>
      </c>
      <c r="J120" s="70">
        <v>134</v>
      </c>
      <c r="K120" s="71">
        <v>18.920000000000002</v>
      </c>
      <c r="L120" s="71">
        <v>79.53</v>
      </c>
      <c r="M120" s="71">
        <v>0</v>
      </c>
      <c r="N120" s="71">
        <v>75</v>
      </c>
      <c r="O120" s="71">
        <v>75</v>
      </c>
      <c r="P120" s="71">
        <v>91.67</v>
      </c>
      <c r="Q120" s="71">
        <v>100</v>
      </c>
      <c r="R120" s="71">
        <v>79.319999999999993</v>
      </c>
      <c r="S120" s="71">
        <v>79.75</v>
      </c>
      <c r="T120" s="72">
        <v>21375</v>
      </c>
    </row>
    <row r="121" spans="1:20" ht="45" x14ac:dyDescent="0.25">
      <c r="A121" s="69" t="s">
        <v>113</v>
      </c>
      <c r="B121" s="69" t="s">
        <v>72</v>
      </c>
      <c r="C121" s="69" t="s">
        <v>126</v>
      </c>
      <c r="D121" s="69" t="s">
        <v>81</v>
      </c>
      <c r="E121" s="70">
        <v>2019</v>
      </c>
      <c r="F121" s="71">
        <v>73.41</v>
      </c>
      <c r="G121" s="69" t="s">
        <v>114</v>
      </c>
      <c r="H121" s="71">
        <v>70.38</v>
      </c>
      <c r="I121" s="71">
        <v>76.45</v>
      </c>
      <c r="J121" s="70">
        <v>134</v>
      </c>
      <c r="K121" s="71">
        <v>17.91</v>
      </c>
      <c r="L121" s="71">
        <v>74.849999999999994</v>
      </c>
      <c r="M121" s="71">
        <v>0</v>
      </c>
      <c r="N121" s="71">
        <v>66.67</v>
      </c>
      <c r="O121" s="71">
        <v>75</v>
      </c>
      <c r="P121" s="71">
        <v>83.33</v>
      </c>
      <c r="Q121" s="71">
        <v>100</v>
      </c>
      <c r="R121" s="71">
        <v>74.62</v>
      </c>
      <c r="S121" s="71">
        <v>75.09</v>
      </c>
      <c r="T121" s="72">
        <v>21754</v>
      </c>
    </row>
    <row r="122" spans="1:20" ht="45" x14ac:dyDescent="0.25">
      <c r="A122" s="69" t="s">
        <v>113</v>
      </c>
      <c r="B122" s="69" t="s">
        <v>72</v>
      </c>
      <c r="C122" s="69" t="s">
        <v>126</v>
      </c>
      <c r="D122" s="69" t="s">
        <v>82</v>
      </c>
      <c r="E122" s="70">
        <v>2019</v>
      </c>
      <c r="F122" s="71">
        <v>81.25</v>
      </c>
      <c r="G122" s="69" t="s">
        <v>114</v>
      </c>
      <c r="H122" s="71">
        <v>78.12</v>
      </c>
      <c r="I122" s="71">
        <v>84.38</v>
      </c>
      <c r="J122" s="70">
        <v>134</v>
      </c>
      <c r="K122" s="71">
        <v>18.489999999999998</v>
      </c>
      <c r="L122" s="71">
        <v>86.54</v>
      </c>
      <c r="M122" s="71">
        <v>0</v>
      </c>
      <c r="N122" s="71">
        <v>81.25</v>
      </c>
      <c r="O122" s="71">
        <v>87.5</v>
      </c>
      <c r="P122" s="71">
        <v>100</v>
      </c>
      <c r="Q122" s="71">
        <v>100</v>
      </c>
      <c r="R122" s="71">
        <v>86.33</v>
      </c>
      <c r="S122" s="71">
        <v>86.74</v>
      </c>
      <c r="T122" s="72">
        <v>21797</v>
      </c>
    </row>
    <row r="123" spans="1:20" ht="45" x14ac:dyDescent="0.25">
      <c r="A123" s="69" t="s">
        <v>113</v>
      </c>
      <c r="B123" s="69" t="s">
        <v>72</v>
      </c>
      <c r="C123" s="69" t="s">
        <v>126</v>
      </c>
      <c r="D123" s="69" t="s">
        <v>83</v>
      </c>
      <c r="E123" s="70">
        <v>2019</v>
      </c>
      <c r="F123" s="71">
        <v>74.900000000000006</v>
      </c>
      <c r="G123" s="74" t="s">
        <v>115</v>
      </c>
      <c r="H123" s="71">
        <v>70.930000000000007</v>
      </c>
      <c r="I123" s="71">
        <v>78.87</v>
      </c>
      <c r="J123" s="70">
        <v>124</v>
      </c>
      <c r="K123" s="71">
        <v>22.56</v>
      </c>
      <c r="L123" s="71">
        <v>77.150000000000006</v>
      </c>
      <c r="M123" s="71">
        <v>0</v>
      </c>
      <c r="N123" s="71">
        <v>75</v>
      </c>
      <c r="O123" s="71">
        <v>87.5</v>
      </c>
      <c r="P123" s="71">
        <v>91.67</v>
      </c>
      <c r="Q123" s="71">
        <v>100</v>
      </c>
      <c r="R123" s="71">
        <v>76.77</v>
      </c>
      <c r="S123" s="71">
        <v>77.53</v>
      </c>
      <c r="T123" s="72">
        <v>16942</v>
      </c>
    </row>
    <row r="124" spans="1:20" ht="45" x14ac:dyDescent="0.25">
      <c r="A124" s="69" t="s">
        <v>113</v>
      </c>
      <c r="B124" s="69" t="s">
        <v>72</v>
      </c>
      <c r="C124" s="69" t="s">
        <v>126</v>
      </c>
      <c r="D124" s="69" t="s">
        <v>86</v>
      </c>
      <c r="E124" s="70">
        <v>2019</v>
      </c>
      <c r="F124" s="71">
        <v>65.06</v>
      </c>
      <c r="G124" s="69" t="s">
        <v>114</v>
      </c>
      <c r="H124" s="71">
        <v>61.49</v>
      </c>
      <c r="I124" s="71">
        <v>68.63</v>
      </c>
      <c r="J124" s="70">
        <v>134</v>
      </c>
      <c r="K124" s="71">
        <v>21.09</v>
      </c>
      <c r="L124" s="71">
        <v>69.650000000000006</v>
      </c>
      <c r="M124" s="71">
        <v>0</v>
      </c>
      <c r="N124" s="71">
        <v>61.67</v>
      </c>
      <c r="O124" s="71">
        <v>71.67</v>
      </c>
      <c r="P124" s="71">
        <v>85</v>
      </c>
      <c r="Q124" s="71">
        <v>100</v>
      </c>
      <c r="R124" s="71">
        <v>69.349999999999994</v>
      </c>
      <c r="S124" s="71">
        <v>69.94</v>
      </c>
      <c r="T124" s="72">
        <v>21713</v>
      </c>
    </row>
    <row r="125" spans="1:20" ht="45" x14ac:dyDescent="0.25">
      <c r="A125" s="69" t="s">
        <v>113</v>
      </c>
      <c r="B125" s="69" t="s">
        <v>72</v>
      </c>
      <c r="C125" s="69" t="s">
        <v>126</v>
      </c>
      <c r="D125" s="69" t="s">
        <v>88</v>
      </c>
      <c r="E125" s="70">
        <v>2019</v>
      </c>
      <c r="F125" s="71">
        <v>76.69</v>
      </c>
      <c r="G125" s="69" t="s">
        <v>114</v>
      </c>
      <c r="H125" s="71">
        <v>74.12</v>
      </c>
      <c r="I125" s="71">
        <v>79.25</v>
      </c>
      <c r="J125" s="70">
        <v>133</v>
      </c>
      <c r="K125" s="71">
        <v>15.1</v>
      </c>
      <c r="L125" s="71">
        <v>68.900000000000006</v>
      </c>
      <c r="M125" s="71">
        <v>0</v>
      </c>
      <c r="N125" s="71">
        <v>60</v>
      </c>
      <c r="O125" s="71">
        <v>68.33</v>
      </c>
      <c r="P125" s="71">
        <v>85</v>
      </c>
      <c r="Q125" s="71">
        <v>100</v>
      </c>
      <c r="R125" s="71">
        <v>68.599999999999994</v>
      </c>
      <c r="S125" s="71">
        <v>69.2</v>
      </c>
      <c r="T125" s="72">
        <v>21035</v>
      </c>
    </row>
    <row r="126" spans="1:20" ht="45" x14ac:dyDescent="0.25">
      <c r="A126" s="69" t="s">
        <v>113</v>
      </c>
      <c r="B126" s="69" t="s">
        <v>72</v>
      </c>
      <c r="C126" s="69" t="s">
        <v>126</v>
      </c>
      <c r="D126" s="69" t="s">
        <v>91</v>
      </c>
      <c r="E126" s="70">
        <v>2019</v>
      </c>
      <c r="F126" s="71">
        <v>70.900000000000006</v>
      </c>
      <c r="G126" s="69" t="s">
        <v>114</v>
      </c>
      <c r="H126" s="71">
        <v>67</v>
      </c>
      <c r="I126" s="71">
        <v>74.8</v>
      </c>
      <c r="J126" s="70">
        <v>131</v>
      </c>
      <c r="K126" s="71">
        <v>22.77</v>
      </c>
      <c r="L126" s="71">
        <v>68.72</v>
      </c>
      <c r="M126" s="71">
        <v>0</v>
      </c>
      <c r="N126" s="71">
        <v>50</v>
      </c>
      <c r="O126" s="71">
        <v>68.75</v>
      </c>
      <c r="P126" s="71">
        <v>91.67</v>
      </c>
      <c r="Q126" s="71">
        <v>100</v>
      </c>
      <c r="R126" s="71">
        <v>68.39</v>
      </c>
      <c r="S126" s="71">
        <v>69.05</v>
      </c>
      <c r="T126" s="72">
        <v>21407</v>
      </c>
    </row>
    <row r="127" spans="1:20" ht="45" x14ac:dyDescent="0.25">
      <c r="A127" s="69" t="s">
        <v>113</v>
      </c>
      <c r="B127" s="69" t="s">
        <v>72</v>
      </c>
      <c r="C127" s="69" t="s">
        <v>126</v>
      </c>
      <c r="D127" s="69" t="s">
        <v>90</v>
      </c>
      <c r="E127" s="70">
        <v>2019</v>
      </c>
      <c r="F127" s="71">
        <v>49.36</v>
      </c>
      <c r="G127" s="73" t="s">
        <v>132</v>
      </c>
      <c r="H127" s="71">
        <v>45.64</v>
      </c>
      <c r="I127" s="71">
        <v>53.09</v>
      </c>
      <c r="J127" s="70">
        <v>134</v>
      </c>
      <c r="K127" s="71">
        <v>22.01</v>
      </c>
      <c r="L127" s="71">
        <v>62.26</v>
      </c>
      <c r="M127" s="71">
        <v>0</v>
      </c>
      <c r="N127" s="71">
        <v>50</v>
      </c>
      <c r="O127" s="71">
        <v>62.5</v>
      </c>
      <c r="P127" s="71">
        <v>75</v>
      </c>
      <c r="Q127" s="71">
        <v>100</v>
      </c>
      <c r="R127" s="71">
        <v>61.95</v>
      </c>
      <c r="S127" s="71">
        <v>62.56</v>
      </c>
      <c r="T127" s="72">
        <v>19046</v>
      </c>
    </row>
    <row r="128" spans="1:20" ht="45" x14ac:dyDescent="0.25">
      <c r="A128" s="69" t="s">
        <v>113</v>
      </c>
      <c r="B128" s="69" t="s">
        <v>72</v>
      </c>
      <c r="C128" s="69" t="s">
        <v>127</v>
      </c>
      <c r="D128" s="69" t="s">
        <v>87</v>
      </c>
      <c r="E128" s="70">
        <v>2019</v>
      </c>
      <c r="F128" s="71">
        <v>71.3</v>
      </c>
      <c r="G128" s="73" t="s">
        <v>132</v>
      </c>
      <c r="H128" s="71">
        <v>67.58</v>
      </c>
      <c r="I128" s="71">
        <v>75.02</v>
      </c>
      <c r="J128" s="70">
        <v>87</v>
      </c>
      <c r="K128" s="71">
        <v>17.690000000000001</v>
      </c>
      <c r="L128" s="71">
        <v>81.45</v>
      </c>
      <c r="M128" s="71">
        <v>4</v>
      </c>
      <c r="N128" s="71">
        <v>75</v>
      </c>
      <c r="O128" s="71">
        <v>81</v>
      </c>
      <c r="P128" s="71">
        <v>95</v>
      </c>
      <c r="Q128" s="71">
        <v>100</v>
      </c>
      <c r="R128" s="71">
        <v>81.239999999999995</v>
      </c>
      <c r="S128" s="71">
        <v>81.66</v>
      </c>
      <c r="T128" s="72">
        <v>21797</v>
      </c>
    </row>
    <row r="129" spans="1:20" ht="45" x14ac:dyDescent="0.25">
      <c r="A129" s="69" t="s">
        <v>113</v>
      </c>
      <c r="B129" s="69" t="s">
        <v>72</v>
      </c>
      <c r="C129" s="69" t="s">
        <v>127</v>
      </c>
      <c r="D129" s="69" t="s">
        <v>78</v>
      </c>
      <c r="E129" s="70">
        <v>2019</v>
      </c>
      <c r="F129" s="71">
        <v>89.94</v>
      </c>
      <c r="G129" s="73" t="s">
        <v>132</v>
      </c>
      <c r="H129" s="71">
        <v>87.84</v>
      </c>
      <c r="I129" s="71">
        <v>92.04</v>
      </c>
      <c r="J129" s="70">
        <v>85</v>
      </c>
      <c r="K129" s="71">
        <v>9.9</v>
      </c>
      <c r="L129" s="71">
        <v>93.06</v>
      </c>
      <c r="M129" s="71">
        <v>0</v>
      </c>
      <c r="N129" s="71">
        <v>90</v>
      </c>
      <c r="O129" s="71">
        <v>95</v>
      </c>
      <c r="P129" s="71">
        <v>100</v>
      </c>
      <c r="Q129" s="71">
        <v>100</v>
      </c>
      <c r="R129" s="71">
        <v>92.94</v>
      </c>
      <c r="S129" s="71">
        <v>93.18</v>
      </c>
      <c r="T129" s="72">
        <v>21209</v>
      </c>
    </row>
    <row r="130" spans="1:20" ht="45" x14ac:dyDescent="0.25">
      <c r="A130" s="69" t="s">
        <v>113</v>
      </c>
      <c r="B130" s="69" t="s">
        <v>72</v>
      </c>
      <c r="C130" s="69" t="s">
        <v>127</v>
      </c>
      <c r="D130" s="69" t="s">
        <v>79</v>
      </c>
      <c r="E130" s="70">
        <v>2019</v>
      </c>
      <c r="F130" s="71">
        <v>89.66</v>
      </c>
      <c r="G130" s="69" t="s">
        <v>114</v>
      </c>
      <c r="H130" s="71">
        <v>87.87</v>
      </c>
      <c r="I130" s="71">
        <v>91.44</v>
      </c>
      <c r="J130" s="70">
        <v>86</v>
      </c>
      <c r="K130" s="71">
        <v>8.4499999999999993</v>
      </c>
      <c r="L130" s="71">
        <v>90.7</v>
      </c>
      <c r="M130" s="71">
        <v>0</v>
      </c>
      <c r="N130" s="71">
        <v>87.5</v>
      </c>
      <c r="O130" s="71">
        <v>93.75</v>
      </c>
      <c r="P130" s="71">
        <v>100</v>
      </c>
      <c r="Q130" s="71">
        <v>100</v>
      </c>
      <c r="R130" s="71">
        <v>90.57</v>
      </c>
      <c r="S130" s="71">
        <v>90.84</v>
      </c>
      <c r="T130" s="72">
        <v>19474</v>
      </c>
    </row>
    <row r="131" spans="1:20" ht="45" x14ac:dyDescent="0.25">
      <c r="A131" s="69" t="s">
        <v>113</v>
      </c>
      <c r="B131" s="69" t="s">
        <v>72</v>
      </c>
      <c r="C131" s="69" t="s">
        <v>127</v>
      </c>
      <c r="D131" s="69" t="s">
        <v>89</v>
      </c>
      <c r="E131" s="70">
        <v>2019</v>
      </c>
      <c r="F131" s="71">
        <v>74.58</v>
      </c>
      <c r="G131" s="69" t="s">
        <v>114</v>
      </c>
      <c r="H131" s="71">
        <v>70.87</v>
      </c>
      <c r="I131" s="71">
        <v>78.3</v>
      </c>
      <c r="J131" s="70">
        <v>84</v>
      </c>
      <c r="K131" s="71">
        <v>17.38</v>
      </c>
      <c r="L131" s="71">
        <v>75.44</v>
      </c>
      <c r="M131" s="71">
        <v>0</v>
      </c>
      <c r="N131" s="71">
        <v>68.75</v>
      </c>
      <c r="O131" s="71">
        <v>75</v>
      </c>
      <c r="P131" s="71">
        <v>85</v>
      </c>
      <c r="Q131" s="71">
        <v>100</v>
      </c>
      <c r="R131" s="71">
        <v>75.23</v>
      </c>
      <c r="S131" s="71">
        <v>75.66</v>
      </c>
      <c r="T131" s="72">
        <v>19946</v>
      </c>
    </row>
    <row r="132" spans="1:20" ht="45" x14ac:dyDescent="0.25">
      <c r="A132" s="69" t="s">
        <v>113</v>
      </c>
      <c r="B132" s="69" t="s">
        <v>72</v>
      </c>
      <c r="C132" s="69" t="s">
        <v>127</v>
      </c>
      <c r="D132" s="69" t="s">
        <v>94</v>
      </c>
      <c r="E132" s="70">
        <v>2019</v>
      </c>
      <c r="F132" s="71">
        <v>45.83</v>
      </c>
      <c r="G132" s="69" t="s">
        <v>114</v>
      </c>
      <c r="H132" s="71">
        <v>42.34</v>
      </c>
      <c r="I132" s="71">
        <v>49.32</v>
      </c>
      <c r="J132" s="70">
        <v>87</v>
      </c>
      <c r="K132" s="71">
        <v>16.61</v>
      </c>
      <c r="L132" s="71">
        <v>48.99</v>
      </c>
      <c r="M132" s="71">
        <v>0</v>
      </c>
      <c r="N132" s="71">
        <v>37.5</v>
      </c>
      <c r="O132" s="71">
        <v>50</v>
      </c>
      <c r="P132" s="71">
        <v>62.5</v>
      </c>
      <c r="Q132" s="71">
        <v>100</v>
      </c>
      <c r="R132" s="71">
        <v>48.76</v>
      </c>
      <c r="S132" s="71">
        <v>49.23</v>
      </c>
      <c r="T132" s="72">
        <v>21713</v>
      </c>
    </row>
    <row r="133" spans="1:20" ht="45" x14ac:dyDescent="0.25">
      <c r="A133" s="69" t="s">
        <v>113</v>
      </c>
      <c r="B133" s="69" t="s">
        <v>72</v>
      </c>
      <c r="C133" s="69" t="s">
        <v>127</v>
      </c>
      <c r="D133" s="69" t="s">
        <v>93</v>
      </c>
      <c r="E133" s="70">
        <v>2019</v>
      </c>
      <c r="F133" s="71">
        <v>72.510000000000005</v>
      </c>
      <c r="G133" s="69" t="s">
        <v>114</v>
      </c>
      <c r="H133" s="71">
        <v>69.13</v>
      </c>
      <c r="I133" s="71">
        <v>75.89</v>
      </c>
      <c r="J133" s="70">
        <v>87</v>
      </c>
      <c r="K133" s="71">
        <v>16.079999999999998</v>
      </c>
      <c r="L133" s="71">
        <v>74.95</v>
      </c>
      <c r="M133" s="71">
        <v>0</v>
      </c>
      <c r="N133" s="71">
        <v>66.67</v>
      </c>
      <c r="O133" s="71">
        <v>75</v>
      </c>
      <c r="P133" s="71">
        <v>83.33</v>
      </c>
      <c r="Q133" s="71">
        <v>100</v>
      </c>
      <c r="R133" s="71">
        <v>74.73</v>
      </c>
      <c r="S133" s="71">
        <v>75.17</v>
      </c>
      <c r="T133" s="72">
        <v>21307</v>
      </c>
    </row>
    <row r="134" spans="1:20" ht="45" x14ac:dyDescent="0.25">
      <c r="A134" s="69" t="s">
        <v>113</v>
      </c>
      <c r="B134" s="69" t="s">
        <v>72</v>
      </c>
      <c r="C134" s="69" t="s">
        <v>127</v>
      </c>
      <c r="D134" s="69" t="s">
        <v>84</v>
      </c>
      <c r="E134" s="70">
        <v>2019</v>
      </c>
      <c r="F134" s="71">
        <v>63.17</v>
      </c>
      <c r="G134" s="69" t="s">
        <v>114</v>
      </c>
      <c r="H134" s="71">
        <v>59.22</v>
      </c>
      <c r="I134" s="71">
        <v>67.13</v>
      </c>
      <c r="J134" s="70">
        <v>87</v>
      </c>
      <c r="K134" s="71">
        <v>18.82</v>
      </c>
      <c r="L134" s="71">
        <v>66.709999999999994</v>
      </c>
      <c r="M134" s="71">
        <v>0</v>
      </c>
      <c r="N134" s="71">
        <v>56.25</v>
      </c>
      <c r="O134" s="71">
        <v>68.75</v>
      </c>
      <c r="P134" s="71">
        <v>75</v>
      </c>
      <c r="Q134" s="71">
        <v>100</v>
      </c>
      <c r="R134" s="71">
        <v>66.44</v>
      </c>
      <c r="S134" s="71">
        <v>66.97</v>
      </c>
      <c r="T134" s="72">
        <v>18027</v>
      </c>
    </row>
    <row r="135" spans="1:20" ht="45" x14ac:dyDescent="0.25">
      <c r="A135" s="69" t="s">
        <v>113</v>
      </c>
      <c r="B135" s="69" t="s">
        <v>72</v>
      </c>
      <c r="C135" s="69" t="s">
        <v>127</v>
      </c>
      <c r="D135" s="69" t="s">
        <v>92</v>
      </c>
      <c r="E135" s="70">
        <v>2019</v>
      </c>
      <c r="F135" s="71">
        <v>62.3</v>
      </c>
      <c r="G135" s="73" t="s">
        <v>132</v>
      </c>
      <c r="H135" s="71">
        <v>57.93</v>
      </c>
      <c r="I135" s="71">
        <v>66.66</v>
      </c>
      <c r="J135" s="70">
        <v>87</v>
      </c>
      <c r="K135" s="71">
        <v>20.77</v>
      </c>
      <c r="L135" s="71">
        <v>73.44</v>
      </c>
      <c r="M135" s="71">
        <v>0</v>
      </c>
      <c r="N135" s="71">
        <v>65</v>
      </c>
      <c r="O135" s="71">
        <v>75</v>
      </c>
      <c r="P135" s="71">
        <v>85</v>
      </c>
      <c r="Q135" s="71">
        <v>100</v>
      </c>
      <c r="R135" s="71">
        <v>73.2</v>
      </c>
      <c r="S135" s="71">
        <v>73.680000000000007</v>
      </c>
      <c r="T135" s="72">
        <v>21797</v>
      </c>
    </row>
    <row r="136" spans="1:20" ht="45" x14ac:dyDescent="0.25">
      <c r="A136" s="69" t="s">
        <v>113</v>
      </c>
      <c r="B136" s="69" t="s">
        <v>72</v>
      </c>
      <c r="C136" s="69" t="s">
        <v>127</v>
      </c>
      <c r="D136" s="69" t="s">
        <v>85</v>
      </c>
      <c r="E136" s="70">
        <v>2019</v>
      </c>
      <c r="F136" s="71">
        <v>79.59</v>
      </c>
      <c r="G136" s="69" t="s">
        <v>114</v>
      </c>
      <c r="H136" s="71">
        <v>76.59</v>
      </c>
      <c r="I136" s="71">
        <v>82.6</v>
      </c>
      <c r="J136" s="70">
        <v>86</v>
      </c>
      <c r="K136" s="71">
        <v>14.21</v>
      </c>
      <c r="L136" s="71">
        <v>80.510000000000005</v>
      </c>
      <c r="M136" s="71">
        <v>0</v>
      </c>
      <c r="N136" s="71">
        <v>75</v>
      </c>
      <c r="O136" s="71">
        <v>85</v>
      </c>
      <c r="P136" s="71">
        <v>90</v>
      </c>
      <c r="Q136" s="71">
        <v>100</v>
      </c>
      <c r="R136" s="71">
        <v>80.290000000000006</v>
      </c>
      <c r="S136" s="71">
        <v>80.72</v>
      </c>
      <c r="T136" s="72">
        <v>21749</v>
      </c>
    </row>
    <row r="137" spans="1:20" ht="45" x14ac:dyDescent="0.25">
      <c r="A137" s="69" t="s">
        <v>113</v>
      </c>
      <c r="B137" s="69" t="s">
        <v>72</v>
      </c>
      <c r="C137" s="69" t="s">
        <v>127</v>
      </c>
      <c r="D137" s="69" t="s">
        <v>77</v>
      </c>
      <c r="E137" s="70">
        <v>2019</v>
      </c>
      <c r="F137" s="71">
        <v>70.14</v>
      </c>
      <c r="G137" s="73" t="s">
        <v>132</v>
      </c>
      <c r="H137" s="71">
        <v>65.900000000000006</v>
      </c>
      <c r="I137" s="71">
        <v>74.39</v>
      </c>
      <c r="J137" s="70">
        <v>87</v>
      </c>
      <c r="K137" s="71">
        <v>20.21</v>
      </c>
      <c r="L137" s="71">
        <v>81.36</v>
      </c>
      <c r="M137" s="71">
        <v>10</v>
      </c>
      <c r="N137" s="71">
        <v>77.5</v>
      </c>
      <c r="O137" s="71">
        <v>77.5</v>
      </c>
      <c r="P137" s="71">
        <v>100</v>
      </c>
      <c r="Q137" s="71">
        <v>100</v>
      </c>
      <c r="R137" s="71">
        <v>81.13</v>
      </c>
      <c r="S137" s="71">
        <v>81.58</v>
      </c>
      <c r="T137" s="72">
        <v>21797</v>
      </c>
    </row>
    <row r="138" spans="1:20" ht="45" x14ac:dyDescent="0.25">
      <c r="A138" s="69" t="s">
        <v>113</v>
      </c>
      <c r="B138" s="69" t="s">
        <v>72</v>
      </c>
      <c r="C138" s="69" t="s">
        <v>127</v>
      </c>
      <c r="D138" s="69" t="s">
        <v>80</v>
      </c>
      <c r="E138" s="70">
        <v>2019</v>
      </c>
      <c r="F138" s="71">
        <v>70.69</v>
      </c>
      <c r="G138" s="73" t="s">
        <v>132</v>
      </c>
      <c r="H138" s="71">
        <v>66.91</v>
      </c>
      <c r="I138" s="71">
        <v>74.459999999999994</v>
      </c>
      <c r="J138" s="70">
        <v>87</v>
      </c>
      <c r="K138" s="71">
        <v>17.97</v>
      </c>
      <c r="L138" s="71">
        <v>79.53</v>
      </c>
      <c r="M138" s="71">
        <v>0</v>
      </c>
      <c r="N138" s="71">
        <v>75</v>
      </c>
      <c r="O138" s="71">
        <v>75</v>
      </c>
      <c r="P138" s="71">
        <v>91.67</v>
      </c>
      <c r="Q138" s="71">
        <v>100</v>
      </c>
      <c r="R138" s="71">
        <v>79.319999999999993</v>
      </c>
      <c r="S138" s="71">
        <v>79.75</v>
      </c>
      <c r="T138" s="72">
        <v>21375</v>
      </c>
    </row>
    <row r="139" spans="1:20" ht="45" x14ac:dyDescent="0.25">
      <c r="A139" s="69" t="s">
        <v>113</v>
      </c>
      <c r="B139" s="69" t="s">
        <v>72</v>
      </c>
      <c r="C139" s="69" t="s">
        <v>127</v>
      </c>
      <c r="D139" s="69" t="s">
        <v>81</v>
      </c>
      <c r="E139" s="70">
        <v>2019</v>
      </c>
      <c r="F139" s="71">
        <v>66.569999999999993</v>
      </c>
      <c r="G139" s="73" t="s">
        <v>132</v>
      </c>
      <c r="H139" s="71">
        <v>62.53</v>
      </c>
      <c r="I139" s="71">
        <v>70.62</v>
      </c>
      <c r="J139" s="70">
        <v>87</v>
      </c>
      <c r="K139" s="71">
        <v>19.25</v>
      </c>
      <c r="L139" s="71">
        <v>74.849999999999994</v>
      </c>
      <c r="M139" s="71">
        <v>0</v>
      </c>
      <c r="N139" s="71">
        <v>66.67</v>
      </c>
      <c r="O139" s="71">
        <v>75</v>
      </c>
      <c r="P139" s="71">
        <v>83.33</v>
      </c>
      <c r="Q139" s="71">
        <v>100</v>
      </c>
      <c r="R139" s="71">
        <v>74.62</v>
      </c>
      <c r="S139" s="71">
        <v>75.09</v>
      </c>
      <c r="T139" s="72">
        <v>21754</v>
      </c>
    </row>
    <row r="140" spans="1:20" ht="45" x14ac:dyDescent="0.25">
      <c r="A140" s="69" t="s">
        <v>113</v>
      </c>
      <c r="B140" s="69" t="s">
        <v>72</v>
      </c>
      <c r="C140" s="69" t="s">
        <v>127</v>
      </c>
      <c r="D140" s="69" t="s">
        <v>82</v>
      </c>
      <c r="E140" s="70">
        <v>2019</v>
      </c>
      <c r="F140" s="71">
        <v>80.03</v>
      </c>
      <c r="G140" s="73" t="s">
        <v>132</v>
      </c>
      <c r="H140" s="71">
        <v>76.19</v>
      </c>
      <c r="I140" s="71">
        <v>83.86</v>
      </c>
      <c r="J140" s="70">
        <v>87</v>
      </c>
      <c r="K140" s="71">
        <v>18.260000000000002</v>
      </c>
      <c r="L140" s="71">
        <v>86.54</v>
      </c>
      <c r="M140" s="71">
        <v>0</v>
      </c>
      <c r="N140" s="71">
        <v>81.25</v>
      </c>
      <c r="O140" s="71">
        <v>87.5</v>
      </c>
      <c r="P140" s="71">
        <v>100</v>
      </c>
      <c r="Q140" s="71">
        <v>100</v>
      </c>
      <c r="R140" s="71">
        <v>86.33</v>
      </c>
      <c r="S140" s="71">
        <v>86.74</v>
      </c>
      <c r="T140" s="72">
        <v>21797</v>
      </c>
    </row>
    <row r="141" spans="1:20" ht="45" x14ac:dyDescent="0.25">
      <c r="A141" s="69" t="s">
        <v>113</v>
      </c>
      <c r="B141" s="69" t="s">
        <v>72</v>
      </c>
      <c r="C141" s="69" t="s">
        <v>127</v>
      </c>
      <c r="D141" s="69" t="s">
        <v>83</v>
      </c>
      <c r="E141" s="70">
        <v>2019</v>
      </c>
      <c r="F141" s="71">
        <v>75.05</v>
      </c>
      <c r="G141" s="69" t="s">
        <v>114</v>
      </c>
      <c r="H141" s="71">
        <v>69.81</v>
      </c>
      <c r="I141" s="71">
        <v>80.290000000000006</v>
      </c>
      <c r="J141" s="70">
        <v>82</v>
      </c>
      <c r="K141" s="71">
        <v>24.22</v>
      </c>
      <c r="L141" s="71">
        <v>77.150000000000006</v>
      </c>
      <c r="M141" s="71">
        <v>0</v>
      </c>
      <c r="N141" s="71">
        <v>75</v>
      </c>
      <c r="O141" s="71">
        <v>87.5</v>
      </c>
      <c r="P141" s="71">
        <v>91.67</v>
      </c>
      <c r="Q141" s="71">
        <v>100</v>
      </c>
      <c r="R141" s="71">
        <v>76.77</v>
      </c>
      <c r="S141" s="71">
        <v>77.53</v>
      </c>
      <c r="T141" s="72">
        <v>16942</v>
      </c>
    </row>
    <row r="142" spans="1:20" ht="45" x14ac:dyDescent="0.25">
      <c r="A142" s="69" t="s">
        <v>113</v>
      </c>
      <c r="B142" s="69" t="s">
        <v>72</v>
      </c>
      <c r="C142" s="69" t="s">
        <v>127</v>
      </c>
      <c r="D142" s="69" t="s">
        <v>86</v>
      </c>
      <c r="E142" s="70">
        <v>2019</v>
      </c>
      <c r="F142" s="71">
        <v>59.23</v>
      </c>
      <c r="G142" s="73" t="s">
        <v>132</v>
      </c>
      <c r="H142" s="71">
        <v>55.59</v>
      </c>
      <c r="I142" s="71">
        <v>62.88</v>
      </c>
      <c r="J142" s="70">
        <v>87</v>
      </c>
      <c r="K142" s="71">
        <v>17.350000000000001</v>
      </c>
      <c r="L142" s="71">
        <v>69.650000000000006</v>
      </c>
      <c r="M142" s="71">
        <v>0</v>
      </c>
      <c r="N142" s="71">
        <v>61.67</v>
      </c>
      <c r="O142" s="71">
        <v>71.67</v>
      </c>
      <c r="P142" s="71">
        <v>85</v>
      </c>
      <c r="Q142" s="71">
        <v>100</v>
      </c>
      <c r="R142" s="71">
        <v>69.349999999999994</v>
      </c>
      <c r="S142" s="71">
        <v>69.94</v>
      </c>
      <c r="T142" s="72">
        <v>21713</v>
      </c>
    </row>
    <row r="143" spans="1:20" ht="45" x14ac:dyDescent="0.25">
      <c r="A143" s="69" t="s">
        <v>113</v>
      </c>
      <c r="B143" s="69" t="s">
        <v>72</v>
      </c>
      <c r="C143" s="69" t="s">
        <v>127</v>
      </c>
      <c r="D143" s="69" t="s">
        <v>88</v>
      </c>
      <c r="E143" s="70">
        <v>2019</v>
      </c>
      <c r="F143" s="71">
        <v>67.260000000000005</v>
      </c>
      <c r="G143" s="69" t="s">
        <v>114</v>
      </c>
      <c r="H143" s="71">
        <v>63.27</v>
      </c>
      <c r="I143" s="71">
        <v>71.239999999999995</v>
      </c>
      <c r="J143" s="70">
        <v>82</v>
      </c>
      <c r="K143" s="71">
        <v>18.41</v>
      </c>
      <c r="L143" s="71">
        <v>68.900000000000006</v>
      </c>
      <c r="M143" s="71">
        <v>0</v>
      </c>
      <c r="N143" s="71">
        <v>60</v>
      </c>
      <c r="O143" s="71">
        <v>68.33</v>
      </c>
      <c r="P143" s="71">
        <v>85</v>
      </c>
      <c r="Q143" s="71">
        <v>100</v>
      </c>
      <c r="R143" s="71">
        <v>68.599999999999994</v>
      </c>
      <c r="S143" s="71">
        <v>69.2</v>
      </c>
      <c r="T143" s="72">
        <v>21035</v>
      </c>
    </row>
    <row r="144" spans="1:20" ht="45" x14ac:dyDescent="0.25">
      <c r="A144" s="69" t="s">
        <v>113</v>
      </c>
      <c r="B144" s="69" t="s">
        <v>72</v>
      </c>
      <c r="C144" s="69" t="s">
        <v>127</v>
      </c>
      <c r="D144" s="69" t="s">
        <v>91</v>
      </c>
      <c r="E144" s="70">
        <v>2019</v>
      </c>
      <c r="F144" s="71">
        <v>63.71</v>
      </c>
      <c r="G144" s="69" t="s">
        <v>114</v>
      </c>
      <c r="H144" s="71">
        <v>59.24</v>
      </c>
      <c r="I144" s="71">
        <v>68.180000000000007</v>
      </c>
      <c r="J144" s="70">
        <v>86</v>
      </c>
      <c r="K144" s="71">
        <v>21.14</v>
      </c>
      <c r="L144" s="71">
        <v>68.72</v>
      </c>
      <c r="M144" s="71">
        <v>0</v>
      </c>
      <c r="N144" s="71">
        <v>50</v>
      </c>
      <c r="O144" s="71">
        <v>68.75</v>
      </c>
      <c r="P144" s="71">
        <v>91.67</v>
      </c>
      <c r="Q144" s="71">
        <v>100</v>
      </c>
      <c r="R144" s="71">
        <v>68.39</v>
      </c>
      <c r="S144" s="71">
        <v>69.05</v>
      </c>
      <c r="T144" s="72">
        <v>21407</v>
      </c>
    </row>
    <row r="145" spans="1:20" ht="45" x14ac:dyDescent="0.25">
      <c r="A145" s="69" t="s">
        <v>113</v>
      </c>
      <c r="B145" s="69" t="s">
        <v>72</v>
      </c>
      <c r="C145" s="69" t="s">
        <v>127</v>
      </c>
      <c r="D145" s="69" t="s">
        <v>90</v>
      </c>
      <c r="E145" s="70">
        <v>2019</v>
      </c>
      <c r="F145" s="71">
        <v>52.3</v>
      </c>
      <c r="G145" s="69" t="s">
        <v>114</v>
      </c>
      <c r="H145" s="71">
        <v>48.3</v>
      </c>
      <c r="I145" s="71">
        <v>56.3</v>
      </c>
      <c r="J145" s="70">
        <v>87</v>
      </c>
      <c r="K145" s="71">
        <v>19.02</v>
      </c>
      <c r="L145" s="71">
        <v>62.26</v>
      </c>
      <c r="M145" s="71">
        <v>0</v>
      </c>
      <c r="N145" s="71">
        <v>50</v>
      </c>
      <c r="O145" s="71">
        <v>62.5</v>
      </c>
      <c r="P145" s="71">
        <v>75</v>
      </c>
      <c r="Q145" s="71">
        <v>100</v>
      </c>
      <c r="R145" s="71">
        <v>61.95</v>
      </c>
      <c r="S145" s="71">
        <v>62.56</v>
      </c>
      <c r="T145" s="72">
        <v>19046</v>
      </c>
    </row>
    <row r="146" spans="1:20" ht="45" x14ac:dyDescent="0.25">
      <c r="A146" s="69" t="s">
        <v>113</v>
      </c>
      <c r="B146" s="69" t="s">
        <v>72</v>
      </c>
      <c r="C146" s="69" t="s">
        <v>128</v>
      </c>
      <c r="D146" s="69" t="s">
        <v>87</v>
      </c>
      <c r="E146" s="70">
        <v>2019</v>
      </c>
      <c r="F146" s="71">
        <v>71.569999999999993</v>
      </c>
      <c r="G146" s="73" t="s">
        <v>132</v>
      </c>
      <c r="H146" s="71">
        <v>66.489999999999995</v>
      </c>
      <c r="I146" s="71">
        <v>76.66</v>
      </c>
      <c r="J146" s="70">
        <v>54</v>
      </c>
      <c r="K146" s="71">
        <v>19.07</v>
      </c>
      <c r="L146" s="71">
        <v>81.45</v>
      </c>
      <c r="M146" s="71">
        <v>4</v>
      </c>
      <c r="N146" s="71">
        <v>75</v>
      </c>
      <c r="O146" s="71">
        <v>81</v>
      </c>
      <c r="P146" s="71">
        <v>95</v>
      </c>
      <c r="Q146" s="71">
        <v>100</v>
      </c>
      <c r="R146" s="71">
        <v>81.239999999999995</v>
      </c>
      <c r="S146" s="71">
        <v>81.66</v>
      </c>
      <c r="T146" s="72">
        <v>21797</v>
      </c>
    </row>
    <row r="147" spans="1:20" ht="45" x14ac:dyDescent="0.25">
      <c r="A147" s="69" t="s">
        <v>113</v>
      </c>
      <c r="B147" s="69" t="s">
        <v>72</v>
      </c>
      <c r="C147" s="69" t="s">
        <v>128</v>
      </c>
      <c r="D147" s="69" t="s">
        <v>78</v>
      </c>
      <c r="E147" s="70">
        <v>2019</v>
      </c>
      <c r="F147" s="71">
        <v>86.2</v>
      </c>
      <c r="G147" s="73" t="s">
        <v>132</v>
      </c>
      <c r="H147" s="71">
        <v>83.11</v>
      </c>
      <c r="I147" s="71">
        <v>89.3</v>
      </c>
      <c r="J147" s="70">
        <v>54</v>
      </c>
      <c r="K147" s="71">
        <v>11.61</v>
      </c>
      <c r="L147" s="71">
        <v>93.06</v>
      </c>
      <c r="M147" s="71">
        <v>0</v>
      </c>
      <c r="N147" s="71">
        <v>90</v>
      </c>
      <c r="O147" s="71">
        <v>95</v>
      </c>
      <c r="P147" s="71">
        <v>100</v>
      </c>
      <c r="Q147" s="71">
        <v>100</v>
      </c>
      <c r="R147" s="71">
        <v>92.94</v>
      </c>
      <c r="S147" s="71">
        <v>93.18</v>
      </c>
      <c r="T147" s="72">
        <v>21209</v>
      </c>
    </row>
    <row r="148" spans="1:20" ht="45" x14ac:dyDescent="0.25">
      <c r="A148" s="69" t="s">
        <v>113</v>
      </c>
      <c r="B148" s="69" t="s">
        <v>72</v>
      </c>
      <c r="C148" s="69" t="s">
        <v>128</v>
      </c>
      <c r="D148" s="69" t="s">
        <v>79</v>
      </c>
      <c r="E148" s="70">
        <v>2019</v>
      </c>
      <c r="F148" s="71">
        <v>83.49</v>
      </c>
      <c r="G148" s="73" t="s">
        <v>132</v>
      </c>
      <c r="H148" s="71">
        <v>80.19</v>
      </c>
      <c r="I148" s="71">
        <v>86.79</v>
      </c>
      <c r="J148" s="70">
        <v>53</v>
      </c>
      <c r="K148" s="71">
        <v>12.26</v>
      </c>
      <c r="L148" s="71">
        <v>90.7</v>
      </c>
      <c r="M148" s="71">
        <v>0</v>
      </c>
      <c r="N148" s="71">
        <v>87.5</v>
      </c>
      <c r="O148" s="71">
        <v>93.75</v>
      </c>
      <c r="P148" s="71">
        <v>100</v>
      </c>
      <c r="Q148" s="71">
        <v>100</v>
      </c>
      <c r="R148" s="71">
        <v>90.57</v>
      </c>
      <c r="S148" s="71">
        <v>90.84</v>
      </c>
      <c r="T148" s="72">
        <v>19474</v>
      </c>
    </row>
    <row r="149" spans="1:20" ht="45" x14ac:dyDescent="0.25">
      <c r="A149" s="69" t="s">
        <v>113</v>
      </c>
      <c r="B149" s="69" t="s">
        <v>72</v>
      </c>
      <c r="C149" s="69" t="s">
        <v>128</v>
      </c>
      <c r="D149" s="69" t="s">
        <v>89</v>
      </c>
      <c r="E149" s="70">
        <v>2019</v>
      </c>
      <c r="F149" s="71">
        <v>72.94</v>
      </c>
      <c r="G149" s="69" t="s">
        <v>114</v>
      </c>
      <c r="H149" s="71">
        <v>68.05</v>
      </c>
      <c r="I149" s="71">
        <v>77.83</v>
      </c>
      <c r="J149" s="70">
        <v>54</v>
      </c>
      <c r="K149" s="71">
        <v>18.34</v>
      </c>
      <c r="L149" s="71">
        <v>75.44</v>
      </c>
      <c r="M149" s="71">
        <v>0</v>
      </c>
      <c r="N149" s="71">
        <v>68.75</v>
      </c>
      <c r="O149" s="71">
        <v>75</v>
      </c>
      <c r="P149" s="71">
        <v>85</v>
      </c>
      <c r="Q149" s="71">
        <v>100</v>
      </c>
      <c r="R149" s="71">
        <v>75.23</v>
      </c>
      <c r="S149" s="71">
        <v>75.66</v>
      </c>
      <c r="T149" s="72">
        <v>19946</v>
      </c>
    </row>
    <row r="150" spans="1:20" ht="45" x14ac:dyDescent="0.25">
      <c r="A150" s="69" t="s">
        <v>113</v>
      </c>
      <c r="B150" s="69" t="s">
        <v>72</v>
      </c>
      <c r="C150" s="69" t="s">
        <v>128</v>
      </c>
      <c r="D150" s="69" t="s">
        <v>94</v>
      </c>
      <c r="E150" s="70">
        <v>2019</v>
      </c>
      <c r="F150" s="71">
        <v>36.54</v>
      </c>
      <c r="G150" s="73" t="s">
        <v>132</v>
      </c>
      <c r="H150" s="71">
        <v>32.4</v>
      </c>
      <c r="I150" s="71">
        <v>40.67</v>
      </c>
      <c r="J150" s="70">
        <v>54</v>
      </c>
      <c r="K150" s="71">
        <v>15.5</v>
      </c>
      <c r="L150" s="71">
        <v>48.99</v>
      </c>
      <c r="M150" s="71">
        <v>0</v>
      </c>
      <c r="N150" s="71">
        <v>37.5</v>
      </c>
      <c r="O150" s="71">
        <v>50</v>
      </c>
      <c r="P150" s="71">
        <v>62.5</v>
      </c>
      <c r="Q150" s="71">
        <v>100</v>
      </c>
      <c r="R150" s="71">
        <v>48.76</v>
      </c>
      <c r="S150" s="71">
        <v>49.23</v>
      </c>
      <c r="T150" s="72">
        <v>21713</v>
      </c>
    </row>
    <row r="151" spans="1:20" ht="45" x14ac:dyDescent="0.25">
      <c r="A151" s="69" t="s">
        <v>113</v>
      </c>
      <c r="B151" s="69" t="s">
        <v>72</v>
      </c>
      <c r="C151" s="69" t="s">
        <v>128</v>
      </c>
      <c r="D151" s="69" t="s">
        <v>93</v>
      </c>
      <c r="E151" s="70">
        <v>2019</v>
      </c>
      <c r="F151" s="71">
        <v>69.290000000000006</v>
      </c>
      <c r="G151" s="69" t="s">
        <v>114</v>
      </c>
      <c r="H151" s="71">
        <v>65.02</v>
      </c>
      <c r="I151" s="71">
        <v>73.56</v>
      </c>
      <c r="J151" s="70">
        <v>54</v>
      </c>
      <c r="K151" s="71">
        <v>16.010000000000002</v>
      </c>
      <c r="L151" s="71">
        <v>74.95</v>
      </c>
      <c r="M151" s="71">
        <v>0</v>
      </c>
      <c r="N151" s="71">
        <v>66.67</v>
      </c>
      <c r="O151" s="71">
        <v>75</v>
      </c>
      <c r="P151" s="71">
        <v>83.33</v>
      </c>
      <c r="Q151" s="71">
        <v>100</v>
      </c>
      <c r="R151" s="71">
        <v>74.73</v>
      </c>
      <c r="S151" s="71">
        <v>75.17</v>
      </c>
      <c r="T151" s="72">
        <v>21307</v>
      </c>
    </row>
    <row r="152" spans="1:20" ht="45" x14ac:dyDescent="0.25">
      <c r="A152" s="69" t="s">
        <v>113</v>
      </c>
      <c r="B152" s="69" t="s">
        <v>72</v>
      </c>
      <c r="C152" s="69" t="s">
        <v>128</v>
      </c>
      <c r="D152" s="69" t="s">
        <v>84</v>
      </c>
      <c r="E152" s="70">
        <v>2019</v>
      </c>
      <c r="F152" s="71">
        <v>63.31</v>
      </c>
      <c r="G152" s="69" t="s">
        <v>114</v>
      </c>
      <c r="H152" s="71">
        <v>59.44</v>
      </c>
      <c r="I152" s="71">
        <v>67.180000000000007</v>
      </c>
      <c r="J152" s="70">
        <v>54</v>
      </c>
      <c r="K152" s="71">
        <v>14.5</v>
      </c>
      <c r="L152" s="71">
        <v>66.709999999999994</v>
      </c>
      <c r="M152" s="71">
        <v>0</v>
      </c>
      <c r="N152" s="71">
        <v>56.25</v>
      </c>
      <c r="O152" s="71">
        <v>68.75</v>
      </c>
      <c r="P152" s="71">
        <v>75</v>
      </c>
      <c r="Q152" s="71">
        <v>100</v>
      </c>
      <c r="R152" s="71">
        <v>66.44</v>
      </c>
      <c r="S152" s="71">
        <v>66.97</v>
      </c>
      <c r="T152" s="72">
        <v>18027</v>
      </c>
    </row>
    <row r="153" spans="1:20" ht="45" x14ac:dyDescent="0.25">
      <c r="A153" s="69" t="s">
        <v>113</v>
      </c>
      <c r="B153" s="69" t="s">
        <v>72</v>
      </c>
      <c r="C153" s="69" t="s">
        <v>128</v>
      </c>
      <c r="D153" s="69" t="s">
        <v>92</v>
      </c>
      <c r="E153" s="70">
        <v>2019</v>
      </c>
      <c r="F153" s="71">
        <v>57.13</v>
      </c>
      <c r="G153" s="73" t="s">
        <v>132</v>
      </c>
      <c r="H153" s="71">
        <v>51.39</v>
      </c>
      <c r="I153" s="71">
        <v>62.87</v>
      </c>
      <c r="J153" s="70">
        <v>54</v>
      </c>
      <c r="K153" s="71">
        <v>21.54</v>
      </c>
      <c r="L153" s="71">
        <v>73.44</v>
      </c>
      <c r="M153" s="71">
        <v>0</v>
      </c>
      <c r="N153" s="71">
        <v>65</v>
      </c>
      <c r="O153" s="71">
        <v>75</v>
      </c>
      <c r="P153" s="71">
        <v>85</v>
      </c>
      <c r="Q153" s="71">
        <v>100</v>
      </c>
      <c r="R153" s="71">
        <v>73.2</v>
      </c>
      <c r="S153" s="71">
        <v>73.680000000000007</v>
      </c>
      <c r="T153" s="72">
        <v>21797</v>
      </c>
    </row>
    <row r="154" spans="1:20" ht="45" x14ac:dyDescent="0.25">
      <c r="A154" s="69" t="s">
        <v>113</v>
      </c>
      <c r="B154" s="69" t="s">
        <v>72</v>
      </c>
      <c r="C154" s="69" t="s">
        <v>128</v>
      </c>
      <c r="D154" s="69" t="s">
        <v>85</v>
      </c>
      <c r="E154" s="70">
        <v>2019</v>
      </c>
      <c r="F154" s="71">
        <v>80.23</v>
      </c>
      <c r="G154" s="69" t="s">
        <v>114</v>
      </c>
      <c r="H154" s="71">
        <v>76.62</v>
      </c>
      <c r="I154" s="71">
        <v>83.85</v>
      </c>
      <c r="J154" s="70">
        <v>54</v>
      </c>
      <c r="K154" s="71">
        <v>13.55</v>
      </c>
      <c r="L154" s="71">
        <v>80.510000000000005</v>
      </c>
      <c r="M154" s="71">
        <v>0</v>
      </c>
      <c r="N154" s="71">
        <v>75</v>
      </c>
      <c r="O154" s="71">
        <v>85</v>
      </c>
      <c r="P154" s="71">
        <v>90</v>
      </c>
      <c r="Q154" s="71">
        <v>100</v>
      </c>
      <c r="R154" s="71">
        <v>80.290000000000006</v>
      </c>
      <c r="S154" s="71">
        <v>80.72</v>
      </c>
      <c r="T154" s="72">
        <v>21749</v>
      </c>
    </row>
    <row r="155" spans="1:20" ht="45" x14ac:dyDescent="0.25">
      <c r="A155" s="69" t="s">
        <v>113</v>
      </c>
      <c r="B155" s="69" t="s">
        <v>72</v>
      </c>
      <c r="C155" s="69" t="s">
        <v>128</v>
      </c>
      <c r="D155" s="69" t="s">
        <v>77</v>
      </c>
      <c r="E155" s="70">
        <v>2019</v>
      </c>
      <c r="F155" s="71">
        <v>68.7</v>
      </c>
      <c r="G155" s="73" t="s">
        <v>132</v>
      </c>
      <c r="H155" s="71">
        <v>63.41</v>
      </c>
      <c r="I155" s="71">
        <v>74</v>
      </c>
      <c r="J155" s="70">
        <v>54</v>
      </c>
      <c r="K155" s="71">
        <v>19.84</v>
      </c>
      <c r="L155" s="71">
        <v>81.36</v>
      </c>
      <c r="M155" s="71">
        <v>10</v>
      </c>
      <c r="N155" s="71">
        <v>77.5</v>
      </c>
      <c r="O155" s="71">
        <v>77.5</v>
      </c>
      <c r="P155" s="71">
        <v>100</v>
      </c>
      <c r="Q155" s="71">
        <v>100</v>
      </c>
      <c r="R155" s="71">
        <v>81.13</v>
      </c>
      <c r="S155" s="71">
        <v>81.58</v>
      </c>
      <c r="T155" s="72">
        <v>21797</v>
      </c>
    </row>
    <row r="156" spans="1:20" ht="45" x14ac:dyDescent="0.25">
      <c r="A156" s="69" t="s">
        <v>113</v>
      </c>
      <c r="B156" s="69" t="s">
        <v>72</v>
      </c>
      <c r="C156" s="69" t="s">
        <v>128</v>
      </c>
      <c r="D156" s="69" t="s">
        <v>80</v>
      </c>
      <c r="E156" s="70">
        <v>2019</v>
      </c>
      <c r="F156" s="71">
        <v>70.680000000000007</v>
      </c>
      <c r="G156" s="73" t="s">
        <v>132</v>
      </c>
      <c r="H156" s="71">
        <v>65.69</v>
      </c>
      <c r="I156" s="71">
        <v>75.67</v>
      </c>
      <c r="J156" s="70">
        <v>54</v>
      </c>
      <c r="K156" s="71">
        <v>18.72</v>
      </c>
      <c r="L156" s="71">
        <v>79.53</v>
      </c>
      <c r="M156" s="71">
        <v>0</v>
      </c>
      <c r="N156" s="71">
        <v>75</v>
      </c>
      <c r="O156" s="71">
        <v>75</v>
      </c>
      <c r="P156" s="71">
        <v>91.67</v>
      </c>
      <c r="Q156" s="71">
        <v>100</v>
      </c>
      <c r="R156" s="71">
        <v>79.319999999999993</v>
      </c>
      <c r="S156" s="71">
        <v>79.75</v>
      </c>
      <c r="T156" s="72">
        <v>21375</v>
      </c>
    </row>
    <row r="157" spans="1:20" ht="45" x14ac:dyDescent="0.25">
      <c r="A157" s="69" t="s">
        <v>113</v>
      </c>
      <c r="B157" s="69" t="s">
        <v>72</v>
      </c>
      <c r="C157" s="69" t="s">
        <v>128</v>
      </c>
      <c r="D157" s="69" t="s">
        <v>81</v>
      </c>
      <c r="E157" s="70">
        <v>2019</v>
      </c>
      <c r="F157" s="71">
        <v>65.41</v>
      </c>
      <c r="G157" s="73" t="s">
        <v>132</v>
      </c>
      <c r="H157" s="71">
        <v>60.68</v>
      </c>
      <c r="I157" s="71">
        <v>70.14</v>
      </c>
      <c r="J157" s="70">
        <v>53</v>
      </c>
      <c r="K157" s="71">
        <v>17.559999999999999</v>
      </c>
      <c r="L157" s="71">
        <v>74.849999999999994</v>
      </c>
      <c r="M157" s="71">
        <v>0</v>
      </c>
      <c r="N157" s="71">
        <v>66.67</v>
      </c>
      <c r="O157" s="71">
        <v>75</v>
      </c>
      <c r="P157" s="71">
        <v>83.33</v>
      </c>
      <c r="Q157" s="71">
        <v>100</v>
      </c>
      <c r="R157" s="71">
        <v>74.62</v>
      </c>
      <c r="S157" s="71">
        <v>75.09</v>
      </c>
      <c r="T157" s="72">
        <v>21754</v>
      </c>
    </row>
    <row r="158" spans="1:20" ht="45" x14ac:dyDescent="0.25">
      <c r="A158" s="69" t="s">
        <v>113</v>
      </c>
      <c r="B158" s="69" t="s">
        <v>72</v>
      </c>
      <c r="C158" s="69" t="s">
        <v>128</v>
      </c>
      <c r="D158" s="69" t="s">
        <v>82</v>
      </c>
      <c r="E158" s="70">
        <v>2019</v>
      </c>
      <c r="F158" s="71">
        <v>84.03</v>
      </c>
      <c r="G158" s="69" t="s">
        <v>114</v>
      </c>
      <c r="H158" s="71">
        <v>80.34</v>
      </c>
      <c r="I158" s="71">
        <v>87.72</v>
      </c>
      <c r="J158" s="70">
        <v>54</v>
      </c>
      <c r="K158" s="71">
        <v>13.83</v>
      </c>
      <c r="L158" s="71">
        <v>86.54</v>
      </c>
      <c r="M158" s="71">
        <v>0</v>
      </c>
      <c r="N158" s="71">
        <v>81.25</v>
      </c>
      <c r="O158" s="71">
        <v>87.5</v>
      </c>
      <c r="P158" s="71">
        <v>100</v>
      </c>
      <c r="Q158" s="71">
        <v>100</v>
      </c>
      <c r="R158" s="71">
        <v>86.33</v>
      </c>
      <c r="S158" s="71">
        <v>86.74</v>
      </c>
      <c r="T158" s="72">
        <v>21797</v>
      </c>
    </row>
    <row r="159" spans="1:20" ht="45" x14ac:dyDescent="0.25">
      <c r="A159" s="69" t="s">
        <v>113</v>
      </c>
      <c r="B159" s="69" t="s">
        <v>72</v>
      </c>
      <c r="C159" s="69" t="s">
        <v>128</v>
      </c>
      <c r="D159" s="69" t="s">
        <v>83</v>
      </c>
      <c r="E159" s="70">
        <v>2019</v>
      </c>
      <c r="F159" s="71">
        <v>74.92</v>
      </c>
      <c r="G159" s="74" t="s">
        <v>115</v>
      </c>
      <c r="H159" s="71">
        <v>68.040000000000006</v>
      </c>
      <c r="I159" s="71">
        <v>81.8</v>
      </c>
      <c r="J159" s="70">
        <v>53</v>
      </c>
      <c r="K159" s="71">
        <v>25.55</v>
      </c>
      <c r="L159" s="71">
        <v>77.150000000000006</v>
      </c>
      <c r="M159" s="71">
        <v>0</v>
      </c>
      <c r="N159" s="71">
        <v>75</v>
      </c>
      <c r="O159" s="71">
        <v>87.5</v>
      </c>
      <c r="P159" s="71">
        <v>91.67</v>
      </c>
      <c r="Q159" s="71">
        <v>100</v>
      </c>
      <c r="R159" s="71">
        <v>76.77</v>
      </c>
      <c r="S159" s="71">
        <v>77.53</v>
      </c>
      <c r="T159" s="72">
        <v>16942</v>
      </c>
    </row>
    <row r="160" spans="1:20" ht="45" x14ac:dyDescent="0.25">
      <c r="A160" s="69" t="s">
        <v>113</v>
      </c>
      <c r="B160" s="69" t="s">
        <v>72</v>
      </c>
      <c r="C160" s="69" t="s">
        <v>128</v>
      </c>
      <c r="D160" s="69" t="s">
        <v>86</v>
      </c>
      <c r="E160" s="70">
        <v>2019</v>
      </c>
      <c r="F160" s="71">
        <v>56.02</v>
      </c>
      <c r="G160" s="73" t="s">
        <v>132</v>
      </c>
      <c r="H160" s="71">
        <v>51.14</v>
      </c>
      <c r="I160" s="71">
        <v>60.9</v>
      </c>
      <c r="J160" s="70">
        <v>54</v>
      </c>
      <c r="K160" s="71">
        <v>18.29</v>
      </c>
      <c r="L160" s="71">
        <v>69.650000000000006</v>
      </c>
      <c r="M160" s="71">
        <v>0</v>
      </c>
      <c r="N160" s="71">
        <v>61.67</v>
      </c>
      <c r="O160" s="71">
        <v>71.67</v>
      </c>
      <c r="P160" s="71">
        <v>85</v>
      </c>
      <c r="Q160" s="71">
        <v>100</v>
      </c>
      <c r="R160" s="71">
        <v>69.349999999999994</v>
      </c>
      <c r="S160" s="71">
        <v>69.94</v>
      </c>
      <c r="T160" s="72">
        <v>21713</v>
      </c>
    </row>
    <row r="161" spans="1:20" ht="45" x14ac:dyDescent="0.25">
      <c r="A161" s="69" t="s">
        <v>113</v>
      </c>
      <c r="B161" s="69" t="s">
        <v>72</v>
      </c>
      <c r="C161" s="69" t="s">
        <v>128</v>
      </c>
      <c r="D161" s="69" t="s">
        <v>88</v>
      </c>
      <c r="E161" s="70">
        <v>2019</v>
      </c>
      <c r="F161" s="71">
        <v>73.33</v>
      </c>
      <c r="G161" s="69" t="s">
        <v>114</v>
      </c>
      <c r="H161" s="71">
        <v>69.319999999999993</v>
      </c>
      <c r="I161" s="71">
        <v>77.34</v>
      </c>
      <c r="J161" s="70">
        <v>52</v>
      </c>
      <c r="K161" s="71">
        <v>14.75</v>
      </c>
      <c r="L161" s="71">
        <v>68.900000000000006</v>
      </c>
      <c r="M161" s="71">
        <v>0</v>
      </c>
      <c r="N161" s="71">
        <v>60</v>
      </c>
      <c r="O161" s="71">
        <v>68.33</v>
      </c>
      <c r="P161" s="71">
        <v>85</v>
      </c>
      <c r="Q161" s="71">
        <v>100</v>
      </c>
      <c r="R161" s="71">
        <v>68.599999999999994</v>
      </c>
      <c r="S161" s="71">
        <v>69.2</v>
      </c>
      <c r="T161" s="72">
        <v>21035</v>
      </c>
    </row>
    <row r="162" spans="1:20" ht="45" x14ac:dyDescent="0.25">
      <c r="A162" s="69" t="s">
        <v>113</v>
      </c>
      <c r="B162" s="69" t="s">
        <v>72</v>
      </c>
      <c r="C162" s="69" t="s">
        <v>128</v>
      </c>
      <c r="D162" s="69" t="s">
        <v>91</v>
      </c>
      <c r="E162" s="70">
        <v>2019</v>
      </c>
      <c r="F162" s="71">
        <v>59.14</v>
      </c>
      <c r="G162" s="69" t="s">
        <v>114</v>
      </c>
      <c r="H162" s="71">
        <v>52.89</v>
      </c>
      <c r="I162" s="71">
        <v>65.400000000000006</v>
      </c>
      <c r="J162" s="70">
        <v>54</v>
      </c>
      <c r="K162" s="71">
        <v>23.45</v>
      </c>
      <c r="L162" s="71">
        <v>68.72</v>
      </c>
      <c r="M162" s="71">
        <v>0</v>
      </c>
      <c r="N162" s="71">
        <v>50</v>
      </c>
      <c r="O162" s="71">
        <v>68.75</v>
      </c>
      <c r="P162" s="71">
        <v>91.67</v>
      </c>
      <c r="Q162" s="71">
        <v>100</v>
      </c>
      <c r="R162" s="71">
        <v>68.39</v>
      </c>
      <c r="S162" s="71">
        <v>69.05</v>
      </c>
      <c r="T162" s="72">
        <v>21407</v>
      </c>
    </row>
    <row r="163" spans="1:20" ht="45" x14ac:dyDescent="0.25">
      <c r="A163" s="69" t="s">
        <v>113</v>
      </c>
      <c r="B163" s="69" t="s">
        <v>72</v>
      </c>
      <c r="C163" s="69" t="s">
        <v>128</v>
      </c>
      <c r="D163" s="69" t="s">
        <v>90</v>
      </c>
      <c r="E163" s="70">
        <v>2019</v>
      </c>
      <c r="F163" s="71">
        <v>42.71</v>
      </c>
      <c r="G163" s="73" t="s">
        <v>132</v>
      </c>
      <c r="H163" s="71">
        <v>36.729999999999997</v>
      </c>
      <c r="I163" s="71">
        <v>48.69</v>
      </c>
      <c r="J163" s="70">
        <v>54</v>
      </c>
      <c r="K163" s="71">
        <v>22.41</v>
      </c>
      <c r="L163" s="71">
        <v>62.26</v>
      </c>
      <c r="M163" s="71">
        <v>0</v>
      </c>
      <c r="N163" s="71">
        <v>50</v>
      </c>
      <c r="O163" s="71">
        <v>62.5</v>
      </c>
      <c r="P163" s="71">
        <v>75</v>
      </c>
      <c r="Q163" s="71">
        <v>100</v>
      </c>
      <c r="R163" s="71">
        <v>61.95</v>
      </c>
      <c r="S163" s="71">
        <v>62.56</v>
      </c>
      <c r="T163" s="72">
        <v>19046</v>
      </c>
    </row>
    <row r="164" spans="1:20" ht="45" x14ac:dyDescent="0.25">
      <c r="A164" s="69" t="s">
        <v>113</v>
      </c>
      <c r="B164" s="69" t="s">
        <v>72</v>
      </c>
      <c r="C164" s="69" t="s">
        <v>129</v>
      </c>
      <c r="D164" s="69" t="s">
        <v>87</v>
      </c>
      <c r="E164" s="70">
        <v>2019</v>
      </c>
      <c r="F164" s="71">
        <v>75.34</v>
      </c>
      <c r="G164" s="69" t="s">
        <v>114</v>
      </c>
      <c r="H164" s="71">
        <v>71.16</v>
      </c>
      <c r="I164" s="71">
        <v>79.53</v>
      </c>
      <c r="J164" s="70">
        <v>58</v>
      </c>
      <c r="K164" s="71">
        <v>16.239999999999998</v>
      </c>
      <c r="L164" s="71">
        <v>81.45</v>
      </c>
      <c r="M164" s="71">
        <v>4</v>
      </c>
      <c r="N164" s="71">
        <v>75</v>
      </c>
      <c r="O164" s="71">
        <v>81</v>
      </c>
      <c r="P164" s="71">
        <v>95</v>
      </c>
      <c r="Q164" s="71">
        <v>100</v>
      </c>
      <c r="R164" s="71">
        <v>81.239999999999995</v>
      </c>
      <c r="S164" s="71">
        <v>81.66</v>
      </c>
      <c r="T164" s="72">
        <v>21797</v>
      </c>
    </row>
    <row r="165" spans="1:20" ht="45" x14ac:dyDescent="0.25">
      <c r="A165" s="69" t="s">
        <v>113</v>
      </c>
      <c r="B165" s="69" t="s">
        <v>72</v>
      </c>
      <c r="C165" s="69" t="s">
        <v>129</v>
      </c>
      <c r="D165" s="69" t="s">
        <v>78</v>
      </c>
      <c r="E165" s="70">
        <v>2019</v>
      </c>
      <c r="F165" s="71">
        <v>87.24</v>
      </c>
      <c r="G165" s="73" t="s">
        <v>132</v>
      </c>
      <c r="H165" s="71">
        <v>84.26</v>
      </c>
      <c r="I165" s="71">
        <v>90.22</v>
      </c>
      <c r="J165" s="70">
        <v>58</v>
      </c>
      <c r="K165" s="71">
        <v>11.59</v>
      </c>
      <c r="L165" s="71">
        <v>93.06</v>
      </c>
      <c r="M165" s="71">
        <v>0</v>
      </c>
      <c r="N165" s="71">
        <v>90</v>
      </c>
      <c r="O165" s="71">
        <v>95</v>
      </c>
      <c r="P165" s="71">
        <v>100</v>
      </c>
      <c r="Q165" s="71">
        <v>100</v>
      </c>
      <c r="R165" s="71">
        <v>92.94</v>
      </c>
      <c r="S165" s="71">
        <v>93.18</v>
      </c>
      <c r="T165" s="72">
        <v>21209</v>
      </c>
    </row>
    <row r="166" spans="1:20" ht="45" x14ac:dyDescent="0.25">
      <c r="A166" s="69" t="s">
        <v>113</v>
      </c>
      <c r="B166" s="69" t="s">
        <v>72</v>
      </c>
      <c r="C166" s="69" t="s">
        <v>129</v>
      </c>
      <c r="D166" s="69" t="s">
        <v>79</v>
      </c>
      <c r="E166" s="70">
        <v>2019</v>
      </c>
      <c r="F166" s="71">
        <v>87.5</v>
      </c>
      <c r="G166" s="69" t="s">
        <v>114</v>
      </c>
      <c r="H166" s="71">
        <v>85.02</v>
      </c>
      <c r="I166" s="71">
        <v>89.98</v>
      </c>
      <c r="J166" s="70">
        <v>58</v>
      </c>
      <c r="K166" s="71">
        <v>9.65</v>
      </c>
      <c r="L166" s="71">
        <v>90.7</v>
      </c>
      <c r="M166" s="71">
        <v>0</v>
      </c>
      <c r="N166" s="71">
        <v>87.5</v>
      </c>
      <c r="O166" s="71">
        <v>93.75</v>
      </c>
      <c r="P166" s="71">
        <v>100</v>
      </c>
      <c r="Q166" s="71">
        <v>100</v>
      </c>
      <c r="R166" s="71">
        <v>90.57</v>
      </c>
      <c r="S166" s="71">
        <v>90.84</v>
      </c>
      <c r="T166" s="72">
        <v>19474</v>
      </c>
    </row>
    <row r="167" spans="1:20" ht="45" x14ac:dyDescent="0.25">
      <c r="A167" s="69" t="s">
        <v>113</v>
      </c>
      <c r="B167" s="69" t="s">
        <v>72</v>
      </c>
      <c r="C167" s="69" t="s">
        <v>129</v>
      </c>
      <c r="D167" s="69" t="s">
        <v>89</v>
      </c>
      <c r="E167" s="70">
        <v>2019</v>
      </c>
      <c r="F167" s="71">
        <v>76.38</v>
      </c>
      <c r="G167" s="69" t="s">
        <v>114</v>
      </c>
      <c r="H167" s="71">
        <v>72.22</v>
      </c>
      <c r="I167" s="71">
        <v>80.55</v>
      </c>
      <c r="J167" s="70">
        <v>56</v>
      </c>
      <c r="K167" s="71">
        <v>15.89</v>
      </c>
      <c r="L167" s="71">
        <v>75.44</v>
      </c>
      <c r="M167" s="71">
        <v>0</v>
      </c>
      <c r="N167" s="71">
        <v>68.75</v>
      </c>
      <c r="O167" s="71">
        <v>75</v>
      </c>
      <c r="P167" s="71">
        <v>85</v>
      </c>
      <c r="Q167" s="71">
        <v>100</v>
      </c>
      <c r="R167" s="71">
        <v>75.23</v>
      </c>
      <c r="S167" s="71">
        <v>75.66</v>
      </c>
      <c r="T167" s="72">
        <v>19946</v>
      </c>
    </row>
    <row r="168" spans="1:20" ht="45" x14ac:dyDescent="0.25">
      <c r="A168" s="69" t="s">
        <v>113</v>
      </c>
      <c r="B168" s="69" t="s">
        <v>72</v>
      </c>
      <c r="C168" s="69" t="s">
        <v>129</v>
      </c>
      <c r="D168" s="69" t="s">
        <v>94</v>
      </c>
      <c r="E168" s="70">
        <v>2019</v>
      </c>
      <c r="F168" s="71">
        <v>35.99</v>
      </c>
      <c r="G168" s="73" t="s">
        <v>132</v>
      </c>
      <c r="H168" s="71">
        <v>32.04</v>
      </c>
      <c r="I168" s="71">
        <v>39.950000000000003</v>
      </c>
      <c r="J168" s="70">
        <v>58</v>
      </c>
      <c r="K168" s="71">
        <v>15.37</v>
      </c>
      <c r="L168" s="71">
        <v>48.99</v>
      </c>
      <c r="M168" s="71">
        <v>0</v>
      </c>
      <c r="N168" s="71">
        <v>37.5</v>
      </c>
      <c r="O168" s="71">
        <v>50</v>
      </c>
      <c r="P168" s="71">
        <v>62.5</v>
      </c>
      <c r="Q168" s="71">
        <v>100</v>
      </c>
      <c r="R168" s="71">
        <v>48.76</v>
      </c>
      <c r="S168" s="71">
        <v>49.23</v>
      </c>
      <c r="T168" s="72">
        <v>21713</v>
      </c>
    </row>
    <row r="169" spans="1:20" ht="45" x14ac:dyDescent="0.25">
      <c r="A169" s="69" t="s">
        <v>113</v>
      </c>
      <c r="B169" s="69" t="s">
        <v>72</v>
      </c>
      <c r="C169" s="69" t="s">
        <v>129</v>
      </c>
      <c r="D169" s="69" t="s">
        <v>93</v>
      </c>
      <c r="E169" s="70">
        <v>2019</v>
      </c>
      <c r="F169" s="71">
        <v>76.010000000000005</v>
      </c>
      <c r="G169" s="69" t="s">
        <v>114</v>
      </c>
      <c r="H169" s="71">
        <v>72.3</v>
      </c>
      <c r="I169" s="71">
        <v>79.709999999999994</v>
      </c>
      <c r="J169" s="70">
        <v>58</v>
      </c>
      <c r="K169" s="71">
        <v>14.4</v>
      </c>
      <c r="L169" s="71">
        <v>74.95</v>
      </c>
      <c r="M169" s="71">
        <v>0</v>
      </c>
      <c r="N169" s="71">
        <v>66.67</v>
      </c>
      <c r="O169" s="71">
        <v>75</v>
      </c>
      <c r="P169" s="71">
        <v>83.33</v>
      </c>
      <c r="Q169" s="71">
        <v>100</v>
      </c>
      <c r="R169" s="71">
        <v>74.73</v>
      </c>
      <c r="S169" s="71">
        <v>75.17</v>
      </c>
      <c r="T169" s="72">
        <v>21307</v>
      </c>
    </row>
    <row r="170" spans="1:20" ht="45" x14ac:dyDescent="0.25">
      <c r="A170" s="69" t="s">
        <v>113</v>
      </c>
      <c r="B170" s="69" t="s">
        <v>72</v>
      </c>
      <c r="C170" s="69" t="s">
        <v>129</v>
      </c>
      <c r="D170" s="69" t="s">
        <v>84</v>
      </c>
      <c r="E170" s="70">
        <v>2019</v>
      </c>
      <c r="F170" s="71">
        <v>68.75</v>
      </c>
      <c r="G170" s="69" t="s">
        <v>114</v>
      </c>
      <c r="H170" s="71">
        <v>64.42</v>
      </c>
      <c r="I170" s="71">
        <v>73.08</v>
      </c>
      <c r="J170" s="70">
        <v>58</v>
      </c>
      <c r="K170" s="71">
        <v>16.82</v>
      </c>
      <c r="L170" s="71">
        <v>66.709999999999994</v>
      </c>
      <c r="M170" s="71">
        <v>0</v>
      </c>
      <c r="N170" s="71">
        <v>56.25</v>
      </c>
      <c r="O170" s="71">
        <v>68.75</v>
      </c>
      <c r="P170" s="71">
        <v>75</v>
      </c>
      <c r="Q170" s="71">
        <v>100</v>
      </c>
      <c r="R170" s="71">
        <v>66.44</v>
      </c>
      <c r="S170" s="71">
        <v>66.97</v>
      </c>
      <c r="T170" s="72">
        <v>18027</v>
      </c>
    </row>
    <row r="171" spans="1:20" ht="45" x14ac:dyDescent="0.25">
      <c r="A171" s="69" t="s">
        <v>113</v>
      </c>
      <c r="B171" s="69" t="s">
        <v>72</v>
      </c>
      <c r="C171" s="69" t="s">
        <v>129</v>
      </c>
      <c r="D171" s="69" t="s">
        <v>92</v>
      </c>
      <c r="E171" s="70">
        <v>2019</v>
      </c>
      <c r="F171" s="71">
        <v>69.14</v>
      </c>
      <c r="G171" s="69" t="s">
        <v>114</v>
      </c>
      <c r="H171" s="71">
        <v>65.150000000000006</v>
      </c>
      <c r="I171" s="71">
        <v>73.13</v>
      </c>
      <c r="J171" s="70">
        <v>58</v>
      </c>
      <c r="K171" s="71">
        <v>15.51</v>
      </c>
      <c r="L171" s="71">
        <v>73.44</v>
      </c>
      <c r="M171" s="71">
        <v>0</v>
      </c>
      <c r="N171" s="71">
        <v>65</v>
      </c>
      <c r="O171" s="71">
        <v>75</v>
      </c>
      <c r="P171" s="71">
        <v>85</v>
      </c>
      <c r="Q171" s="71">
        <v>100</v>
      </c>
      <c r="R171" s="71">
        <v>73.2</v>
      </c>
      <c r="S171" s="71">
        <v>73.680000000000007</v>
      </c>
      <c r="T171" s="72">
        <v>21797</v>
      </c>
    </row>
    <row r="172" spans="1:20" ht="45" x14ac:dyDescent="0.25">
      <c r="A172" s="69" t="s">
        <v>113</v>
      </c>
      <c r="B172" s="69" t="s">
        <v>72</v>
      </c>
      <c r="C172" s="69" t="s">
        <v>129</v>
      </c>
      <c r="D172" s="69" t="s">
        <v>85</v>
      </c>
      <c r="E172" s="70">
        <v>2019</v>
      </c>
      <c r="F172" s="71">
        <v>81.55</v>
      </c>
      <c r="G172" s="69" t="s">
        <v>114</v>
      </c>
      <c r="H172" s="71">
        <v>78.77</v>
      </c>
      <c r="I172" s="71">
        <v>84.34</v>
      </c>
      <c r="J172" s="70">
        <v>58</v>
      </c>
      <c r="K172" s="71">
        <v>10.82</v>
      </c>
      <c r="L172" s="71">
        <v>80.510000000000005</v>
      </c>
      <c r="M172" s="71">
        <v>0</v>
      </c>
      <c r="N172" s="71">
        <v>75</v>
      </c>
      <c r="O172" s="71">
        <v>85</v>
      </c>
      <c r="P172" s="71">
        <v>90</v>
      </c>
      <c r="Q172" s="71">
        <v>100</v>
      </c>
      <c r="R172" s="71">
        <v>80.290000000000006</v>
      </c>
      <c r="S172" s="71">
        <v>80.72</v>
      </c>
      <c r="T172" s="72">
        <v>21749</v>
      </c>
    </row>
    <row r="173" spans="1:20" ht="45" x14ac:dyDescent="0.25">
      <c r="A173" s="69" t="s">
        <v>113</v>
      </c>
      <c r="B173" s="69" t="s">
        <v>72</v>
      </c>
      <c r="C173" s="69" t="s">
        <v>129</v>
      </c>
      <c r="D173" s="69" t="s">
        <v>77</v>
      </c>
      <c r="E173" s="70">
        <v>2019</v>
      </c>
      <c r="F173" s="71">
        <v>75.95</v>
      </c>
      <c r="G173" s="74" t="s">
        <v>115</v>
      </c>
      <c r="H173" s="71">
        <v>70.53</v>
      </c>
      <c r="I173" s="71">
        <v>81.37</v>
      </c>
      <c r="J173" s="70">
        <v>58</v>
      </c>
      <c r="K173" s="71">
        <v>21.05</v>
      </c>
      <c r="L173" s="71">
        <v>81.36</v>
      </c>
      <c r="M173" s="71">
        <v>10</v>
      </c>
      <c r="N173" s="71">
        <v>77.5</v>
      </c>
      <c r="O173" s="71">
        <v>77.5</v>
      </c>
      <c r="P173" s="71">
        <v>100</v>
      </c>
      <c r="Q173" s="71">
        <v>100</v>
      </c>
      <c r="R173" s="71">
        <v>81.13</v>
      </c>
      <c r="S173" s="71">
        <v>81.58</v>
      </c>
      <c r="T173" s="72">
        <v>21797</v>
      </c>
    </row>
    <row r="174" spans="1:20" ht="45" x14ac:dyDescent="0.25">
      <c r="A174" s="69" t="s">
        <v>113</v>
      </c>
      <c r="B174" s="69" t="s">
        <v>72</v>
      </c>
      <c r="C174" s="69" t="s">
        <v>129</v>
      </c>
      <c r="D174" s="69" t="s">
        <v>80</v>
      </c>
      <c r="E174" s="70">
        <v>2019</v>
      </c>
      <c r="F174" s="71">
        <v>76.010000000000005</v>
      </c>
      <c r="G174" s="69" t="s">
        <v>114</v>
      </c>
      <c r="H174" s="71">
        <v>71.27</v>
      </c>
      <c r="I174" s="71">
        <v>80.739999999999995</v>
      </c>
      <c r="J174" s="70">
        <v>58</v>
      </c>
      <c r="K174" s="71">
        <v>18.41</v>
      </c>
      <c r="L174" s="71">
        <v>79.53</v>
      </c>
      <c r="M174" s="71">
        <v>0</v>
      </c>
      <c r="N174" s="71">
        <v>75</v>
      </c>
      <c r="O174" s="71">
        <v>75</v>
      </c>
      <c r="P174" s="71">
        <v>91.67</v>
      </c>
      <c r="Q174" s="71">
        <v>100</v>
      </c>
      <c r="R174" s="71">
        <v>79.319999999999993</v>
      </c>
      <c r="S174" s="71">
        <v>79.75</v>
      </c>
      <c r="T174" s="72">
        <v>21375</v>
      </c>
    </row>
    <row r="175" spans="1:20" ht="45" x14ac:dyDescent="0.25">
      <c r="A175" s="69" t="s">
        <v>113</v>
      </c>
      <c r="B175" s="69" t="s">
        <v>72</v>
      </c>
      <c r="C175" s="69" t="s">
        <v>129</v>
      </c>
      <c r="D175" s="69" t="s">
        <v>81</v>
      </c>
      <c r="E175" s="70">
        <v>2019</v>
      </c>
      <c r="F175" s="71">
        <v>71.41</v>
      </c>
      <c r="G175" s="69" t="s">
        <v>114</v>
      </c>
      <c r="H175" s="71">
        <v>66.84</v>
      </c>
      <c r="I175" s="71">
        <v>75.97</v>
      </c>
      <c r="J175" s="70">
        <v>58</v>
      </c>
      <c r="K175" s="71">
        <v>17.739999999999998</v>
      </c>
      <c r="L175" s="71">
        <v>74.849999999999994</v>
      </c>
      <c r="M175" s="71">
        <v>0</v>
      </c>
      <c r="N175" s="71">
        <v>66.67</v>
      </c>
      <c r="O175" s="71">
        <v>75</v>
      </c>
      <c r="P175" s="71">
        <v>83.33</v>
      </c>
      <c r="Q175" s="71">
        <v>100</v>
      </c>
      <c r="R175" s="71">
        <v>74.62</v>
      </c>
      <c r="S175" s="71">
        <v>75.09</v>
      </c>
      <c r="T175" s="72">
        <v>21754</v>
      </c>
    </row>
    <row r="176" spans="1:20" ht="45" x14ac:dyDescent="0.25">
      <c r="A176" s="69" t="s">
        <v>113</v>
      </c>
      <c r="B176" s="69" t="s">
        <v>72</v>
      </c>
      <c r="C176" s="69" t="s">
        <v>129</v>
      </c>
      <c r="D176" s="69" t="s">
        <v>82</v>
      </c>
      <c r="E176" s="70">
        <v>2019</v>
      </c>
      <c r="F176" s="71">
        <v>83.19</v>
      </c>
      <c r="G176" s="69" t="s">
        <v>114</v>
      </c>
      <c r="H176" s="71">
        <v>78.47</v>
      </c>
      <c r="I176" s="71">
        <v>87.91</v>
      </c>
      <c r="J176" s="70">
        <v>58</v>
      </c>
      <c r="K176" s="71">
        <v>18.329999999999998</v>
      </c>
      <c r="L176" s="71">
        <v>86.54</v>
      </c>
      <c r="M176" s="71">
        <v>0</v>
      </c>
      <c r="N176" s="71">
        <v>81.25</v>
      </c>
      <c r="O176" s="71">
        <v>87.5</v>
      </c>
      <c r="P176" s="71">
        <v>100</v>
      </c>
      <c r="Q176" s="71">
        <v>100</v>
      </c>
      <c r="R176" s="71">
        <v>86.33</v>
      </c>
      <c r="S176" s="71">
        <v>86.74</v>
      </c>
      <c r="T176" s="72">
        <v>21797</v>
      </c>
    </row>
    <row r="177" spans="1:20" ht="45" x14ac:dyDescent="0.25">
      <c r="A177" s="69" t="s">
        <v>113</v>
      </c>
      <c r="B177" s="69" t="s">
        <v>72</v>
      </c>
      <c r="C177" s="69" t="s">
        <v>129</v>
      </c>
      <c r="D177" s="69" t="s">
        <v>83</v>
      </c>
      <c r="E177" s="70">
        <v>2019</v>
      </c>
      <c r="F177" s="71">
        <v>74.44</v>
      </c>
      <c r="G177" s="74" t="s">
        <v>115</v>
      </c>
      <c r="H177" s="71">
        <v>66.72</v>
      </c>
      <c r="I177" s="71">
        <v>82.16</v>
      </c>
      <c r="J177" s="70">
        <v>52</v>
      </c>
      <c r="K177" s="71">
        <v>28.39</v>
      </c>
      <c r="L177" s="71">
        <v>77.150000000000006</v>
      </c>
      <c r="M177" s="71">
        <v>0</v>
      </c>
      <c r="N177" s="71">
        <v>75</v>
      </c>
      <c r="O177" s="71">
        <v>87.5</v>
      </c>
      <c r="P177" s="71">
        <v>91.67</v>
      </c>
      <c r="Q177" s="71">
        <v>100</v>
      </c>
      <c r="R177" s="71">
        <v>76.77</v>
      </c>
      <c r="S177" s="71">
        <v>77.53</v>
      </c>
      <c r="T177" s="72">
        <v>16942</v>
      </c>
    </row>
    <row r="178" spans="1:20" ht="45" x14ac:dyDescent="0.25">
      <c r="A178" s="69" t="s">
        <v>113</v>
      </c>
      <c r="B178" s="69" t="s">
        <v>72</v>
      </c>
      <c r="C178" s="69" t="s">
        <v>129</v>
      </c>
      <c r="D178" s="69" t="s">
        <v>86</v>
      </c>
      <c r="E178" s="70">
        <v>2019</v>
      </c>
      <c r="F178" s="71">
        <v>57.13</v>
      </c>
      <c r="G178" s="73" t="s">
        <v>132</v>
      </c>
      <c r="H178" s="71">
        <v>51.09</v>
      </c>
      <c r="I178" s="71">
        <v>63.17</v>
      </c>
      <c r="J178" s="70">
        <v>58</v>
      </c>
      <c r="K178" s="71">
        <v>23.47</v>
      </c>
      <c r="L178" s="71">
        <v>69.650000000000006</v>
      </c>
      <c r="M178" s="71">
        <v>0</v>
      </c>
      <c r="N178" s="71">
        <v>61.67</v>
      </c>
      <c r="O178" s="71">
        <v>71.67</v>
      </c>
      <c r="P178" s="71">
        <v>85</v>
      </c>
      <c r="Q178" s="71">
        <v>100</v>
      </c>
      <c r="R178" s="71">
        <v>69.349999999999994</v>
      </c>
      <c r="S178" s="71">
        <v>69.94</v>
      </c>
      <c r="T178" s="72">
        <v>21713</v>
      </c>
    </row>
    <row r="179" spans="1:20" ht="45" x14ac:dyDescent="0.25">
      <c r="A179" s="69" t="s">
        <v>113</v>
      </c>
      <c r="B179" s="69" t="s">
        <v>72</v>
      </c>
      <c r="C179" s="69" t="s">
        <v>129</v>
      </c>
      <c r="D179" s="69" t="s">
        <v>88</v>
      </c>
      <c r="E179" s="70">
        <v>2019</v>
      </c>
      <c r="F179" s="71">
        <v>73.900000000000006</v>
      </c>
      <c r="G179" s="69" t="s">
        <v>114</v>
      </c>
      <c r="H179" s="71">
        <v>69.81</v>
      </c>
      <c r="I179" s="71">
        <v>78</v>
      </c>
      <c r="J179" s="70">
        <v>57</v>
      </c>
      <c r="K179" s="71">
        <v>15.78</v>
      </c>
      <c r="L179" s="71">
        <v>68.900000000000006</v>
      </c>
      <c r="M179" s="71">
        <v>0</v>
      </c>
      <c r="N179" s="71">
        <v>60</v>
      </c>
      <c r="O179" s="71">
        <v>68.33</v>
      </c>
      <c r="P179" s="71">
        <v>85</v>
      </c>
      <c r="Q179" s="71">
        <v>100</v>
      </c>
      <c r="R179" s="71">
        <v>68.599999999999994</v>
      </c>
      <c r="S179" s="71">
        <v>69.2</v>
      </c>
      <c r="T179" s="72">
        <v>21035</v>
      </c>
    </row>
    <row r="180" spans="1:20" ht="45" x14ac:dyDescent="0.25">
      <c r="A180" s="69" t="s">
        <v>113</v>
      </c>
      <c r="B180" s="69" t="s">
        <v>72</v>
      </c>
      <c r="C180" s="69" t="s">
        <v>129</v>
      </c>
      <c r="D180" s="69" t="s">
        <v>91</v>
      </c>
      <c r="E180" s="70">
        <v>2019</v>
      </c>
      <c r="F180" s="71">
        <v>66.3</v>
      </c>
      <c r="G180" s="69" t="s">
        <v>114</v>
      </c>
      <c r="H180" s="71">
        <v>60.89</v>
      </c>
      <c r="I180" s="71">
        <v>71.709999999999994</v>
      </c>
      <c r="J180" s="70">
        <v>57</v>
      </c>
      <c r="K180" s="71">
        <v>20.84</v>
      </c>
      <c r="L180" s="71">
        <v>68.72</v>
      </c>
      <c r="M180" s="71">
        <v>0</v>
      </c>
      <c r="N180" s="71">
        <v>50</v>
      </c>
      <c r="O180" s="71">
        <v>68.75</v>
      </c>
      <c r="P180" s="71">
        <v>91.67</v>
      </c>
      <c r="Q180" s="71">
        <v>100</v>
      </c>
      <c r="R180" s="71">
        <v>68.39</v>
      </c>
      <c r="S180" s="71">
        <v>69.05</v>
      </c>
      <c r="T180" s="72">
        <v>21407</v>
      </c>
    </row>
    <row r="181" spans="1:20" ht="45" x14ac:dyDescent="0.25">
      <c r="A181" s="69" t="s">
        <v>113</v>
      </c>
      <c r="B181" s="69" t="s">
        <v>72</v>
      </c>
      <c r="C181" s="69" t="s">
        <v>129</v>
      </c>
      <c r="D181" s="69" t="s">
        <v>90</v>
      </c>
      <c r="E181" s="70">
        <v>2019</v>
      </c>
      <c r="F181" s="71">
        <v>44.18</v>
      </c>
      <c r="G181" s="73" t="s">
        <v>132</v>
      </c>
      <c r="H181" s="71">
        <v>38.590000000000003</v>
      </c>
      <c r="I181" s="71">
        <v>49.78</v>
      </c>
      <c r="J181" s="70">
        <v>58</v>
      </c>
      <c r="K181" s="71">
        <v>21.74</v>
      </c>
      <c r="L181" s="71">
        <v>62.26</v>
      </c>
      <c r="M181" s="71">
        <v>0</v>
      </c>
      <c r="N181" s="71">
        <v>50</v>
      </c>
      <c r="O181" s="71">
        <v>62.5</v>
      </c>
      <c r="P181" s="71">
        <v>75</v>
      </c>
      <c r="Q181" s="71">
        <v>100</v>
      </c>
      <c r="R181" s="71">
        <v>61.95</v>
      </c>
      <c r="S181" s="71">
        <v>62.56</v>
      </c>
      <c r="T181" s="72">
        <v>19046</v>
      </c>
    </row>
    <row r="182" spans="1:20" ht="45" x14ac:dyDescent="0.25">
      <c r="A182" s="69" t="s">
        <v>113</v>
      </c>
      <c r="B182" s="69" t="s">
        <v>72</v>
      </c>
      <c r="C182" s="69" t="s">
        <v>69</v>
      </c>
      <c r="D182" s="69" t="s">
        <v>87</v>
      </c>
      <c r="E182" s="70">
        <v>2019</v>
      </c>
      <c r="F182" s="71">
        <v>79.760000000000005</v>
      </c>
      <c r="G182" s="69" t="s">
        <v>114</v>
      </c>
      <c r="H182" s="71">
        <v>73.28</v>
      </c>
      <c r="I182" s="71">
        <v>86.24</v>
      </c>
      <c r="J182" s="70">
        <v>29</v>
      </c>
      <c r="K182" s="71">
        <v>17.8</v>
      </c>
      <c r="L182" s="71">
        <v>81.45</v>
      </c>
      <c r="M182" s="71">
        <v>4</v>
      </c>
      <c r="N182" s="71">
        <v>75</v>
      </c>
      <c r="O182" s="71">
        <v>81</v>
      </c>
      <c r="P182" s="71">
        <v>95</v>
      </c>
      <c r="Q182" s="71">
        <v>100</v>
      </c>
      <c r="R182" s="71">
        <v>81.239999999999995</v>
      </c>
      <c r="S182" s="71">
        <v>81.66</v>
      </c>
      <c r="T182" s="72">
        <v>21797</v>
      </c>
    </row>
    <row r="183" spans="1:20" ht="45" x14ac:dyDescent="0.25">
      <c r="A183" s="69" t="s">
        <v>113</v>
      </c>
      <c r="B183" s="69" t="s">
        <v>72</v>
      </c>
      <c r="C183" s="69" t="s">
        <v>69</v>
      </c>
      <c r="D183" s="69" t="s">
        <v>78</v>
      </c>
      <c r="E183" s="70">
        <v>2019</v>
      </c>
      <c r="F183" s="71">
        <v>91.55</v>
      </c>
      <c r="G183" s="69" t="s">
        <v>114</v>
      </c>
      <c r="H183" s="71">
        <v>88.4</v>
      </c>
      <c r="I183" s="71">
        <v>94.71</v>
      </c>
      <c r="J183" s="70">
        <v>29</v>
      </c>
      <c r="K183" s="71">
        <v>8.67</v>
      </c>
      <c r="L183" s="71">
        <v>93.06</v>
      </c>
      <c r="M183" s="71">
        <v>0</v>
      </c>
      <c r="N183" s="71">
        <v>90</v>
      </c>
      <c r="O183" s="71">
        <v>95</v>
      </c>
      <c r="P183" s="71">
        <v>100</v>
      </c>
      <c r="Q183" s="71">
        <v>100</v>
      </c>
      <c r="R183" s="71">
        <v>92.94</v>
      </c>
      <c r="S183" s="71">
        <v>93.18</v>
      </c>
      <c r="T183" s="72">
        <v>21209</v>
      </c>
    </row>
    <row r="184" spans="1:20" ht="45" x14ac:dyDescent="0.25">
      <c r="A184" s="69" t="s">
        <v>113</v>
      </c>
      <c r="B184" s="69" t="s">
        <v>72</v>
      </c>
      <c r="C184" s="69" t="s">
        <v>69</v>
      </c>
      <c r="D184" s="69" t="s">
        <v>79</v>
      </c>
      <c r="E184" s="70">
        <v>2019</v>
      </c>
      <c r="F184" s="71">
        <v>90.09</v>
      </c>
      <c r="G184" s="69" t="s">
        <v>114</v>
      </c>
      <c r="H184" s="71">
        <v>86.73</v>
      </c>
      <c r="I184" s="71">
        <v>93.44</v>
      </c>
      <c r="J184" s="70">
        <v>29</v>
      </c>
      <c r="K184" s="71">
        <v>9.23</v>
      </c>
      <c r="L184" s="71">
        <v>90.7</v>
      </c>
      <c r="M184" s="71">
        <v>0</v>
      </c>
      <c r="N184" s="71">
        <v>87.5</v>
      </c>
      <c r="O184" s="71">
        <v>93.75</v>
      </c>
      <c r="P184" s="71">
        <v>100</v>
      </c>
      <c r="Q184" s="71">
        <v>100</v>
      </c>
      <c r="R184" s="71">
        <v>90.57</v>
      </c>
      <c r="S184" s="71">
        <v>90.84</v>
      </c>
      <c r="T184" s="72">
        <v>19474</v>
      </c>
    </row>
    <row r="185" spans="1:20" ht="45" x14ac:dyDescent="0.25">
      <c r="A185" s="69" t="s">
        <v>113</v>
      </c>
      <c r="B185" s="69" t="s">
        <v>72</v>
      </c>
      <c r="C185" s="69" t="s">
        <v>69</v>
      </c>
      <c r="D185" s="69" t="s">
        <v>89</v>
      </c>
      <c r="E185" s="70">
        <v>2019</v>
      </c>
      <c r="F185" s="71">
        <v>81.790000000000006</v>
      </c>
      <c r="G185" s="69" t="s">
        <v>114</v>
      </c>
      <c r="H185" s="71">
        <v>78.010000000000005</v>
      </c>
      <c r="I185" s="71">
        <v>85.56</v>
      </c>
      <c r="J185" s="70">
        <v>28</v>
      </c>
      <c r="K185" s="71">
        <v>10.199999999999999</v>
      </c>
      <c r="L185" s="71">
        <v>75.44</v>
      </c>
      <c r="M185" s="71">
        <v>0</v>
      </c>
      <c r="N185" s="71">
        <v>68.75</v>
      </c>
      <c r="O185" s="71">
        <v>75</v>
      </c>
      <c r="P185" s="71">
        <v>85</v>
      </c>
      <c r="Q185" s="71">
        <v>100</v>
      </c>
      <c r="R185" s="71">
        <v>75.23</v>
      </c>
      <c r="S185" s="71">
        <v>75.66</v>
      </c>
      <c r="T185" s="72">
        <v>19946</v>
      </c>
    </row>
    <row r="186" spans="1:20" ht="45" x14ac:dyDescent="0.25">
      <c r="A186" s="69" t="s">
        <v>113</v>
      </c>
      <c r="B186" s="69" t="s">
        <v>72</v>
      </c>
      <c r="C186" s="69" t="s">
        <v>69</v>
      </c>
      <c r="D186" s="69" t="s">
        <v>94</v>
      </c>
      <c r="E186" s="70">
        <v>2019</v>
      </c>
      <c r="F186" s="71">
        <v>48.42</v>
      </c>
      <c r="G186" s="69" t="s">
        <v>114</v>
      </c>
      <c r="H186" s="71">
        <v>42.96</v>
      </c>
      <c r="I186" s="71">
        <v>53.87</v>
      </c>
      <c r="J186" s="70">
        <v>29</v>
      </c>
      <c r="K186" s="71">
        <v>14.99</v>
      </c>
      <c r="L186" s="71">
        <v>48.99</v>
      </c>
      <c r="M186" s="71">
        <v>0</v>
      </c>
      <c r="N186" s="71">
        <v>37.5</v>
      </c>
      <c r="O186" s="71">
        <v>50</v>
      </c>
      <c r="P186" s="71">
        <v>62.5</v>
      </c>
      <c r="Q186" s="71">
        <v>100</v>
      </c>
      <c r="R186" s="71">
        <v>48.76</v>
      </c>
      <c r="S186" s="71">
        <v>49.23</v>
      </c>
      <c r="T186" s="72">
        <v>21713</v>
      </c>
    </row>
    <row r="187" spans="1:20" ht="45" x14ac:dyDescent="0.25">
      <c r="A187" s="69" t="s">
        <v>113</v>
      </c>
      <c r="B187" s="69" t="s">
        <v>72</v>
      </c>
      <c r="C187" s="69" t="s">
        <v>69</v>
      </c>
      <c r="D187" s="69" t="s">
        <v>93</v>
      </c>
      <c r="E187" s="70">
        <v>2019</v>
      </c>
      <c r="F187" s="71">
        <v>75.569999999999993</v>
      </c>
      <c r="G187" s="69" t="s">
        <v>114</v>
      </c>
      <c r="H187" s="71">
        <v>70.260000000000005</v>
      </c>
      <c r="I187" s="71">
        <v>80.89</v>
      </c>
      <c r="J187" s="70">
        <v>29</v>
      </c>
      <c r="K187" s="71">
        <v>14.59</v>
      </c>
      <c r="L187" s="71">
        <v>74.95</v>
      </c>
      <c r="M187" s="71">
        <v>0</v>
      </c>
      <c r="N187" s="71">
        <v>66.67</v>
      </c>
      <c r="O187" s="71">
        <v>75</v>
      </c>
      <c r="P187" s="71">
        <v>83.33</v>
      </c>
      <c r="Q187" s="71">
        <v>100</v>
      </c>
      <c r="R187" s="71">
        <v>74.73</v>
      </c>
      <c r="S187" s="71">
        <v>75.17</v>
      </c>
      <c r="T187" s="72">
        <v>21307</v>
      </c>
    </row>
    <row r="188" spans="1:20" ht="45" x14ac:dyDescent="0.25">
      <c r="A188" s="69" t="s">
        <v>113</v>
      </c>
      <c r="B188" s="69" t="s">
        <v>72</v>
      </c>
      <c r="C188" s="69" t="s">
        <v>69</v>
      </c>
      <c r="D188" s="69" t="s">
        <v>84</v>
      </c>
      <c r="E188" s="70">
        <v>2019</v>
      </c>
      <c r="F188" s="71">
        <v>64.58</v>
      </c>
      <c r="G188" s="69" t="s">
        <v>114</v>
      </c>
      <c r="H188" s="71">
        <v>58.56</v>
      </c>
      <c r="I188" s="71">
        <v>70.61</v>
      </c>
      <c r="J188" s="70">
        <v>29</v>
      </c>
      <c r="K188" s="71">
        <v>16.55</v>
      </c>
      <c r="L188" s="71">
        <v>66.709999999999994</v>
      </c>
      <c r="M188" s="71">
        <v>0</v>
      </c>
      <c r="N188" s="71">
        <v>56.25</v>
      </c>
      <c r="O188" s="71">
        <v>68.75</v>
      </c>
      <c r="P188" s="71">
        <v>75</v>
      </c>
      <c r="Q188" s="71">
        <v>100</v>
      </c>
      <c r="R188" s="71">
        <v>66.44</v>
      </c>
      <c r="S188" s="71">
        <v>66.97</v>
      </c>
      <c r="T188" s="72">
        <v>18027</v>
      </c>
    </row>
    <row r="189" spans="1:20" ht="45" x14ac:dyDescent="0.25">
      <c r="A189" s="69" t="s">
        <v>113</v>
      </c>
      <c r="B189" s="69" t="s">
        <v>72</v>
      </c>
      <c r="C189" s="69" t="s">
        <v>69</v>
      </c>
      <c r="D189" s="69" t="s">
        <v>92</v>
      </c>
      <c r="E189" s="70">
        <v>2019</v>
      </c>
      <c r="F189" s="71">
        <v>70.17</v>
      </c>
      <c r="G189" s="69" t="s">
        <v>114</v>
      </c>
      <c r="H189" s="71">
        <v>63.46</v>
      </c>
      <c r="I189" s="71">
        <v>76.89</v>
      </c>
      <c r="J189" s="70">
        <v>29</v>
      </c>
      <c r="K189" s="71">
        <v>18.440000000000001</v>
      </c>
      <c r="L189" s="71">
        <v>73.44</v>
      </c>
      <c r="M189" s="71">
        <v>0</v>
      </c>
      <c r="N189" s="71">
        <v>65</v>
      </c>
      <c r="O189" s="71">
        <v>75</v>
      </c>
      <c r="P189" s="71">
        <v>85</v>
      </c>
      <c r="Q189" s="71">
        <v>100</v>
      </c>
      <c r="R189" s="71">
        <v>73.2</v>
      </c>
      <c r="S189" s="71">
        <v>73.680000000000007</v>
      </c>
      <c r="T189" s="72">
        <v>21797</v>
      </c>
    </row>
    <row r="190" spans="1:20" ht="45" x14ac:dyDescent="0.25">
      <c r="A190" s="69" t="s">
        <v>113</v>
      </c>
      <c r="B190" s="69" t="s">
        <v>72</v>
      </c>
      <c r="C190" s="69" t="s">
        <v>69</v>
      </c>
      <c r="D190" s="69" t="s">
        <v>85</v>
      </c>
      <c r="E190" s="70">
        <v>2019</v>
      </c>
      <c r="F190" s="71">
        <v>78.099999999999994</v>
      </c>
      <c r="G190" s="69" t="s">
        <v>114</v>
      </c>
      <c r="H190" s="71">
        <v>72.42</v>
      </c>
      <c r="I190" s="71">
        <v>83.78</v>
      </c>
      <c r="J190" s="70">
        <v>29</v>
      </c>
      <c r="K190" s="71">
        <v>15.61</v>
      </c>
      <c r="L190" s="71">
        <v>80.510000000000005</v>
      </c>
      <c r="M190" s="71">
        <v>0</v>
      </c>
      <c r="N190" s="71">
        <v>75</v>
      </c>
      <c r="O190" s="71">
        <v>85</v>
      </c>
      <c r="P190" s="71">
        <v>90</v>
      </c>
      <c r="Q190" s="71">
        <v>100</v>
      </c>
      <c r="R190" s="71">
        <v>80.290000000000006</v>
      </c>
      <c r="S190" s="71">
        <v>80.72</v>
      </c>
      <c r="T190" s="72">
        <v>21749</v>
      </c>
    </row>
    <row r="191" spans="1:20" ht="45" x14ac:dyDescent="0.25">
      <c r="A191" s="69" t="s">
        <v>113</v>
      </c>
      <c r="B191" s="69" t="s">
        <v>72</v>
      </c>
      <c r="C191" s="69" t="s">
        <v>69</v>
      </c>
      <c r="D191" s="69" t="s">
        <v>77</v>
      </c>
      <c r="E191" s="70">
        <v>2019</v>
      </c>
      <c r="F191" s="71">
        <v>77.33</v>
      </c>
      <c r="G191" s="74" t="s">
        <v>115</v>
      </c>
      <c r="H191" s="71">
        <v>70.209999999999994</v>
      </c>
      <c r="I191" s="71">
        <v>84.45</v>
      </c>
      <c r="J191" s="70">
        <v>29</v>
      </c>
      <c r="K191" s="71">
        <v>19.559999999999999</v>
      </c>
      <c r="L191" s="71">
        <v>81.36</v>
      </c>
      <c r="M191" s="71">
        <v>10</v>
      </c>
      <c r="N191" s="71">
        <v>77.5</v>
      </c>
      <c r="O191" s="71">
        <v>77.5</v>
      </c>
      <c r="P191" s="71">
        <v>100</v>
      </c>
      <c r="Q191" s="71">
        <v>100</v>
      </c>
      <c r="R191" s="71">
        <v>81.13</v>
      </c>
      <c r="S191" s="71">
        <v>81.58</v>
      </c>
      <c r="T191" s="72">
        <v>21797</v>
      </c>
    </row>
    <row r="192" spans="1:20" ht="45" x14ac:dyDescent="0.25">
      <c r="A192" s="69" t="s">
        <v>113</v>
      </c>
      <c r="B192" s="69" t="s">
        <v>72</v>
      </c>
      <c r="C192" s="69" t="s">
        <v>69</v>
      </c>
      <c r="D192" s="69" t="s">
        <v>80</v>
      </c>
      <c r="E192" s="70">
        <v>2019</v>
      </c>
      <c r="F192" s="71">
        <v>78.45</v>
      </c>
      <c r="G192" s="69" t="s">
        <v>114</v>
      </c>
      <c r="H192" s="71">
        <v>71.22</v>
      </c>
      <c r="I192" s="71">
        <v>85.68</v>
      </c>
      <c r="J192" s="70">
        <v>29</v>
      </c>
      <c r="K192" s="71">
        <v>19.86</v>
      </c>
      <c r="L192" s="71">
        <v>79.53</v>
      </c>
      <c r="M192" s="71">
        <v>0</v>
      </c>
      <c r="N192" s="71">
        <v>75</v>
      </c>
      <c r="O192" s="71">
        <v>75</v>
      </c>
      <c r="P192" s="71">
        <v>91.67</v>
      </c>
      <c r="Q192" s="71">
        <v>100</v>
      </c>
      <c r="R192" s="71">
        <v>79.319999999999993</v>
      </c>
      <c r="S192" s="71">
        <v>79.75</v>
      </c>
      <c r="T192" s="72">
        <v>21375</v>
      </c>
    </row>
    <row r="193" spans="1:20" ht="45" x14ac:dyDescent="0.25">
      <c r="A193" s="69" t="s">
        <v>113</v>
      </c>
      <c r="B193" s="69" t="s">
        <v>72</v>
      </c>
      <c r="C193" s="69" t="s">
        <v>69</v>
      </c>
      <c r="D193" s="69" t="s">
        <v>81</v>
      </c>
      <c r="E193" s="70">
        <v>2019</v>
      </c>
      <c r="F193" s="71">
        <v>70.11</v>
      </c>
      <c r="G193" s="69" t="s">
        <v>114</v>
      </c>
      <c r="H193" s="71">
        <v>64.650000000000006</v>
      </c>
      <c r="I193" s="71">
        <v>75.58</v>
      </c>
      <c r="J193" s="70">
        <v>29</v>
      </c>
      <c r="K193" s="71">
        <v>15.03</v>
      </c>
      <c r="L193" s="71">
        <v>74.849999999999994</v>
      </c>
      <c r="M193" s="71">
        <v>0</v>
      </c>
      <c r="N193" s="71">
        <v>66.67</v>
      </c>
      <c r="O193" s="71">
        <v>75</v>
      </c>
      <c r="P193" s="71">
        <v>83.33</v>
      </c>
      <c r="Q193" s="71">
        <v>100</v>
      </c>
      <c r="R193" s="71">
        <v>74.62</v>
      </c>
      <c r="S193" s="71">
        <v>75.09</v>
      </c>
      <c r="T193" s="72">
        <v>21754</v>
      </c>
    </row>
    <row r="194" spans="1:20" ht="45" x14ac:dyDescent="0.25">
      <c r="A194" s="69" t="s">
        <v>113</v>
      </c>
      <c r="B194" s="69" t="s">
        <v>72</v>
      </c>
      <c r="C194" s="69" t="s">
        <v>69</v>
      </c>
      <c r="D194" s="69" t="s">
        <v>82</v>
      </c>
      <c r="E194" s="70">
        <v>2019</v>
      </c>
      <c r="F194" s="71">
        <v>84.48</v>
      </c>
      <c r="G194" s="69" t="s">
        <v>114</v>
      </c>
      <c r="H194" s="71">
        <v>79.56</v>
      </c>
      <c r="I194" s="71">
        <v>89.41</v>
      </c>
      <c r="J194" s="70">
        <v>29</v>
      </c>
      <c r="K194" s="71">
        <v>13.53</v>
      </c>
      <c r="L194" s="71">
        <v>86.54</v>
      </c>
      <c r="M194" s="71">
        <v>0</v>
      </c>
      <c r="N194" s="71">
        <v>81.25</v>
      </c>
      <c r="O194" s="71">
        <v>87.5</v>
      </c>
      <c r="P194" s="71">
        <v>100</v>
      </c>
      <c r="Q194" s="71">
        <v>100</v>
      </c>
      <c r="R194" s="71">
        <v>86.33</v>
      </c>
      <c r="S194" s="71">
        <v>86.74</v>
      </c>
      <c r="T194" s="72">
        <v>21797</v>
      </c>
    </row>
    <row r="195" spans="1:20" ht="45" x14ac:dyDescent="0.25">
      <c r="A195" s="69" t="s">
        <v>113</v>
      </c>
      <c r="B195" s="69" t="s">
        <v>72</v>
      </c>
      <c r="C195" s="69" t="s">
        <v>69</v>
      </c>
      <c r="D195" s="69" t="s">
        <v>83</v>
      </c>
      <c r="E195" s="70">
        <v>2019</v>
      </c>
      <c r="F195" s="71">
        <v>80.5</v>
      </c>
      <c r="G195" s="69" t="s">
        <v>114</v>
      </c>
      <c r="H195" s="71">
        <v>74.14</v>
      </c>
      <c r="I195" s="71">
        <v>86.86</v>
      </c>
      <c r="J195" s="70">
        <v>25</v>
      </c>
      <c r="K195" s="71">
        <v>16.21</v>
      </c>
      <c r="L195" s="71">
        <v>77.150000000000006</v>
      </c>
      <c r="M195" s="71">
        <v>0</v>
      </c>
      <c r="N195" s="71">
        <v>75</v>
      </c>
      <c r="O195" s="71">
        <v>87.5</v>
      </c>
      <c r="P195" s="71">
        <v>91.67</v>
      </c>
      <c r="Q195" s="71">
        <v>100</v>
      </c>
      <c r="R195" s="71">
        <v>76.77</v>
      </c>
      <c r="S195" s="71">
        <v>77.53</v>
      </c>
      <c r="T195" s="72">
        <v>16942</v>
      </c>
    </row>
    <row r="196" spans="1:20" ht="45" x14ac:dyDescent="0.25">
      <c r="A196" s="69" t="s">
        <v>113</v>
      </c>
      <c r="B196" s="69" t="s">
        <v>72</v>
      </c>
      <c r="C196" s="69" t="s">
        <v>69</v>
      </c>
      <c r="D196" s="69" t="s">
        <v>86</v>
      </c>
      <c r="E196" s="70">
        <v>2019</v>
      </c>
      <c r="F196" s="71">
        <v>68.33</v>
      </c>
      <c r="G196" s="69" t="s">
        <v>114</v>
      </c>
      <c r="H196" s="71">
        <v>62.11</v>
      </c>
      <c r="I196" s="71">
        <v>74.56</v>
      </c>
      <c r="J196" s="70">
        <v>29</v>
      </c>
      <c r="K196" s="71">
        <v>17.11</v>
      </c>
      <c r="L196" s="71">
        <v>69.650000000000006</v>
      </c>
      <c r="M196" s="71">
        <v>0</v>
      </c>
      <c r="N196" s="71">
        <v>61.67</v>
      </c>
      <c r="O196" s="71">
        <v>71.67</v>
      </c>
      <c r="P196" s="71">
        <v>85</v>
      </c>
      <c r="Q196" s="71">
        <v>100</v>
      </c>
      <c r="R196" s="71">
        <v>69.349999999999994</v>
      </c>
      <c r="S196" s="71">
        <v>69.94</v>
      </c>
      <c r="T196" s="72">
        <v>21713</v>
      </c>
    </row>
    <row r="197" spans="1:20" ht="45" x14ac:dyDescent="0.25">
      <c r="A197" s="69" t="s">
        <v>113</v>
      </c>
      <c r="B197" s="69" t="s">
        <v>72</v>
      </c>
      <c r="C197" s="69" t="s">
        <v>69</v>
      </c>
      <c r="D197" s="69" t="s">
        <v>88</v>
      </c>
      <c r="E197" s="70">
        <v>2019</v>
      </c>
      <c r="F197" s="71">
        <v>62.74</v>
      </c>
      <c r="G197" s="69" t="s">
        <v>114</v>
      </c>
      <c r="H197" s="71">
        <v>57.09</v>
      </c>
      <c r="I197" s="71">
        <v>68.39</v>
      </c>
      <c r="J197" s="70">
        <v>28</v>
      </c>
      <c r="K197" s="71">
        <v>15.25</v>
      </c>
      <c r="L197" s="71">
        <v>68.900000000000006</v>
      </c>
      <c r="M197" s="71">
        <v>0</v>
      </c>
      <c r="N197" s="71">
        <v>60</v>
      </c>
      <c r="O197" s="71">
        <v>68.33</v>
      </c>
      <c r="P197" s="71">
        <v>85</v>
      </c>
      <c r="Q197" s="71">
        <v>100</v>
      </c>
      <c r="R197" s="71">
        <v>68.599999999999994</v>
      </c>
      <c r="S197" s="71">
        <v>69.2</v>
      </c>
      <c r="T197" s="72">
        <v>21035</v>
      </c>
    </row>
    <row r="198" spans="1:20" ht="45" x14ac:dyDescent="0.25">
      <c r="A198" s="69" t="s">
        <v>113</v>
      </c>
      <c r="B198" s="69" t="s">
        <v>72</v>
      </c>
      <c r="C198" s="69" t="s">
        <v>69</v>
      </c>
      <c r="D198" s="69" t="s">
        <v>91</v>
      </c>
      <c r="E198" s="70">
        <v>2019</v>
      </c>
      <c r="F198" s="71">
        <v>63.79</v>
      </c>
      <c r="G198" s="69" t="s">
        <v>114</v>
      </c>
      <c r="H198" s="71">
        <v>53.38</v>
      </c>
      <c r="I198" s="71">
        <v>74.209999999999994</v>
      </c>
      <c r="J198" s="70">
        <v>29</v>
      </c>
      <c r="K198" s="71">
        <v>28.62</v>
      </c>
      <c r="L198" s="71">
        <v>68.72</v>
      </c>
      <c r="M198" s="71">
        <v>0</v>
      </c>
      <c r="N198" s="71">
        <v>50</v>
      </c>
      <c r="O198" s="71">
        <v>68.75</v>
      </c>
      <c r="P198" s="71">
        <v>91.67</v>
      </c>
      <c r="Q198" s="71">
        <v>100</v>
      </c>
      <c r="R198" s="71">
        <v>68.39</v>
      </c>
      <c r="S198" s="71">
        <v>69.05</v>
      </c>
      <c r="T198" s="72">
        <v>21407</v>
      </c>
    </row>
    <row r="199" spans="1:20" ht="45" x14ac:dyDescent="0.25">
      <c r="A199" s="69" t="s">
        <v>113</v>
      </c>
      <c r="B199" s="69" t="s">
        <v>72</v>
      </c>
      <c r="C199" s="69" t="s">
        <v>69</v>
      </c>
      <c r="D199" s="69" t="s">
        <v>90</v>
      </c>
      <c r="E199" s="70">
        <v>2019</v>
      </c>
      <c r="F199" s="71">
        <v>61.42</v>
      </c>
      <c r="G199" s="69" t="s">
        <v>114</v>
      </c>
      <c r="H199" s="71">
        <v>56.41</v>
      </c>
      <c r="I199" s="71">
        <v>66.44</v>
      </c>
      <c r="J199" s="70">
        <v>29</v>
      </c>
      <c r="K199" s="71">
        <v>13.78</v>
      </c>
      <c r="L199" s="71">
        <v>62.26</v>
      </c>
      <c r="M199" s="71">
        <v>0</v>
      </c>
      <c r="N199" s="71">
        <v>50</v>
      </c>
      <c r="O199" s="71">
        <v>62.5</v>
      </c>
      <c r="P199" s="71">
        <v>75</v>
      </c>
      <c r="Q199" s="71">
        <v>100</v>
      </c>
      <c r="R199" s="71">
        <v>61.95</v>
      </c>
      <c r="S199" s="71">
        <v>62.56</v>
      </c>
      <c r="T199" s="72">
        <v>19046</v>
      </c>
    </row>
    <row r="200" spans="1:20" ht="45" x14ac:dyDescent="0.25">
      <c r="A200" s="69" t="s">
        <v>113</v>
      </c>
      <c r="B200" s="69" t="s">
        <v>72</v>
      </c>
      <c r="C200" s="69" t="s">
        <v>130</v>
      </c>
      <c r="D200" s="69" t="s">
        <v>87</v>
      </c>
      <c r="E200" s="70">
        <v>2019</v>
      </c>
      <c r="F200" s="71">
        <v>81.69</v>
      </c>
      <c r="G200" s="69" t="s">
        <v>114</v>
      </c>
      <c r="H200" s="71">
        <v>78.16</v>
      </c>
      <c r="I200" s="71">
        <v>85.21</v>
      </c>
      <c r="J200" s="70">
        <v>54</v>
      </c>
      <c r="K200" s="71">
        <v>13.22</v>
      </c>
      <c r="L200" s="71">
        <v>81.45</v>
      </c>
      <c r="M200" s="71">
        <v>4</v>
      </c>
      <c r="N200" s="71">
        <v>75</v>
      </c>
      <c r="O200" s="71">
        <v>81</v>
      </c>
      <c r="P200" s="71">
        <v>95</v>
      </c>
      <c r="Q200" s="71">
        <v>100</v>
      </c>
      <c r="R200" s="71">
        <v>81.239999999999995</v>
      </c>
      <c r="S200" s="71">
        <v>81.66</v>
      </c>
      <c r="T200" s="72">
        <v>21797</v>
      </c>
    </row>
    <row r="201" spans="1:20" ht="45" x14ac:dyDescent="0.25">
      <c r="A201" s="69" t="s">
        <v>113</v>
      </c>
      <c r="B201" s="69" t="s">
        <v>72</v>
      </c>
      <c r="C201" s="69" t="s">
        <v>130</v>
      </c>
      <c r="D201" s="69" t="s">
        <v>78</v>
      </c>
      <c r="E201" s="70">
        <v>2019</v>
      </c>
      <c r="F201" s="71">
        <v>93.98</v>
      </c>
      <c r="G201" s="69" t="s">
        <v>114</v>
      </c>
      <c r="H201" s="71">
        <v>92.34</v>
      </c>
      <c r="I201" s="71">
        <v>95.63</v>
      </c>
      <c r="J201" s="70">
        <v>54</v>
      </c>
      <c r="K201" s="71">
        <v>6.17</v>
      </c>
      <c r="L201" s="71">
        <v>93.06</v>
      </c>
      <c r="M201" s="71">
        <v>0</v>
      </c>
      <c r="N201" s="71">
        <v>90</v>
      </c>
      <c r="O201" s="71">
        <v>95</v>
      </c>
      <c r="P201" s="71">
        <v>100</v>
      </c>
      <c r="Q201" s="71">
        <v>100</v>
      </c>
      <c r="R201" s="71">
        <v>92.94</v>
      </c>
      <c r="S201" s="71">
        <v>93.18</v>
      </c>
      <c r="T201" s="72">
        <v>21209</v>
      </c>
    </row>
    <row r="202" spans="1:20" ht="45" x14ac:dyDescent="0.25">
      <c r="A202" s="69" t="s">
        <v>113</v>
      </c>
      <c r="B202" s="69" t="s">
        <v>72</v>
      </c>
      <c r="C202" s="69" t="s">
        <v>130</v>
      </c>
      <c r="D202" s="69" t="s">
        <v>79</v>
      </c>
      <c r="E202" s="70">
        <v>2019</v>
      </c>
      <c r="F202" s="71">
        <v>91.98</v>
      </c>
      <c r="G202" s="69" t="s">
        <v>114</v>
      </c>
      <c r="H202" s="71">
        <v>89.84</v>
      </c>
      <c r="I202" s="71">
        <v>94.11</v>
      </c>
      <c r="J202" s="70">
        <v>54</v>
      </c>
      <c r="K202" s="71">
        <v>8</v>
      </c>
      <c r="L202" s="71">
        <v>90.7</v>
      </c>
      <c r="M202" s="71">
        <v>0</v>
      </c>
      <c r="N202" s="71">
        <v>87.5</v>
      </c>
      <c r="O202" s="71">
        <v>93.75</v>
      </c>
      <c r="P202" s="71">
        <v>100</v>
      </c>
      <c r="Q202" s="71">
        <v>100</v>
      </c>
      <c r="R202" s="71">
        <v>90.57</v>
      </c>
      <c r="S202" s="71">
        <v>90.84</v>
      </c>
      <c r="T202" s="72">
        <v>19474</v>
      </c>
    </row>
    <row r="203" spans="1:20" ht="45" x14ac:dyDescent="0.25">
      <c r="A203" s="69" t="s">
        <v>113</v>
      </c>
      <c r="B203" s="69" t="s">
        <v>72</v>
      </c>
      <c r="C203" s="69" t="s">
        <v>130</v>
      </c>
      <c r="D203" s="69" t="s">
        <v>89</v>
      </c>
      <c r="E203" s="70">
        <v>2019</v>
      </c>
      <c r="F203" s="71">
        <v>79.040000000000006</v>
      </c>
      <c r="G203" s="69" t="s">
        <v>114</v>
      </c>
      <c r="H203" s="71">
        <v>75.38</v>
      </c>
      <c r="I203" s="71">
        <v>82.71</v>
      </c>
      <c r="J203" s="70">
        <v>51</v>
      </c>
      <c r="K203" s="71">
        <v>13.35</v>
      </c>
      <c r="L203" s="71">
        <v>75.44</v>
      </c>
      <c r="M203" s="71">
        <v>0</v>
      </c>
      <c r="N203" s="71">
        <v>68.75</v>
      </c>
      <c r="O203" s="71">
        <v>75</v>
      </c>
      <c r="P203" s="71">
        <v>85</v>
      </c>
      <c r="Q203" s="71">
        <v>100</v>
      </c>
      <c r="R203" s="71">
        <v>75.23</v>
      </c>
      <c r="S203" s="71">
        <v>75.66</v>
      </c>
      <c r="T203" s="72">
        <v>19946</v>
      </c>
    </row>
    <row r="204" spans="1:20" ht="45" x14ac:dyDescent="0.25">
      <c r="A204" s="69" t="s">
        <v>113</v>
      </c>
      <c r="B204" s="69" t="s">
        <v>72</v>
      </c>
      <c r="C204" s="69" t="s">
        <v>130</v>
      </c>
      <c r="D204" s="69" t="s">
        <v>94</v>
      </c>
      <c r="E204" s="70">
        <v>2019</v>
      </c>
      <c r="F204" s="71">
        <v>45.49</v>
      </c>
      <c r="G204" s="69" t="s">
        <v>114</v>
      </c>
      <c r="H204" s="71">
        <v>41.7</v>
      </c>
      <c r="I204" s="71">
        <v>49.27</v>
      </c>
      <c r="J204" s="70">
        <v>54</v>
      </c>
      <c r="K204" s="71">
        <v>14.18</v>
      </c>
      <c r="L204" s="71">
        <v>48.99</v>
      </c>
      <c r="M204" s="71">
        <v>0</v>
      </c>
      <c r="N204" s="71">
        <v>37.5</v>
      </c>
      <c r="O204" s="71">
        <v>50</v>
      </c>
      <c r="P204" s="71">
        <v>62.5</v>
      </c>
      <c r="Q204" s="71">
        <v>100</v>
      </c>
      <c r="R204" s="71">
        <v>48.76</v>
      </c>
      <c r="S204" s="71">
        <v>49.23</v>
      </c>
      <c r="T204" s="72">
        <v>21713</v>
      </c>
    </row>
    <row r="205" spans="1:20" ht="45" x14ac:dyDescent="0.25">
      <c r="A205" s="69" t="s">
        <v>113</v>
      </c>
      <c r="B205" s="69" t="s">
        <v>72</v>
      </c>
      <c r="C205" s="69" t="s">
        <v>130</v>
      </c>
      <c r="D205" s="69" t="s">
        <v>93</v>
      </c>
      <c r="E205" s="70">
        <v>2019</v>
      </c>
      <c r="F205" s="71">
        <v>79.48</v>
      </c>
      <c r="G205" s="69" t="s">
        <v>114</v>
      </c>
      <c r="H205" s="71">
        <v>75.64</v>
      </c>
      <c r="I205" s="71">
        <v>83.31</v>
      </c>
      <c r="J205" s="70">
        <v>54</v>
      </c>
      <c r="K205" s="71">
        <v>14.36</v>
      </c>
      <c r="L205" s="71">
        <v>74.95</v>
      </c>
      <c r="M205" s="71">
        <v>0</v>
      </c>
      <c r="N205" s="71">
        <v>66.67</v>
      </c>
      <c r="O205" s="71">
        <v>75</v>
      </c>
      <c r="P205" s="71">
        <v>83.33</v>
      </c>
      <c r="Q205" s="71">
        <v>100</v>
      </c>
      <c r="R205" s="71">
        <v>74.73</v>
      </c>
      <c r="S205" s="71">
        <v>75.17</v>
      </c>
      <c r="T205" s="72">
        <v>21307</v>
      </c>
    </row>
    <row r="206" spans="1:20" ht="45" x14ac:dyDescent="0.25">
      <c r="A206" s="69" t="s">
        <v>113</v>
      </c>
      <c r="B206" s="69" t="s">
        <v>72</v>
      </c>
      <c r="C206" s="69" t="s">
        <v>130</v>
      </c>
      <c r="D206" s="69" t="s">
        <v>84</v>
      </c>
      <c r="E206" s="70">
        <v>2019</v>
      </c>
      <c r="F206" s="71">
        <v>70.16</v>
      </c>
      <c r="G206" s="69" t="s">
        <v>114</v>
      </c>
      <c r="H206" s="71">
        <v>66.14</v>
      </c>
      <c r="I206" s="71">
        <v>74.19</v>
      </c>
      <c r="J206" s="70">
        <v>53</v>
      </c>
      <c r="K206" s="71">
        <v>14.96</v>
      </c>
      <c r="L206" s="71">
        <v>66.709999999999994</v>
      </c>
      <c r="M206" s="71">
        <v>0</v>
      </c>
      <c r="N206" s="71">
        <v>56.25</v>
      </c>
      <c r="O206" s="71">
        <v>68.75</v>
      </c>
      <c r="P206" s="71">
        <v>75</v>
      </c>
      <c r="Q206" s="71">
        <v>100</v>
      </c>
      <c r="R206" s="71">
        <v>66.44</v>
      </c>
      <c r="S206" s="71">
        <v>66.97</v>
      </c>
      <c r="T206" s="72">
        <v>18027</v>
      </c>
    </row>
    <row r="207" spans="1:20" ht="45" x14ac:dyDescent="0.25">
      <c r="A207" s="69" t="s">
        <v>113</v>
      </c>
      <c r="B207" s="69" t="s">
        <v>72</v>
      </c>
      <c r="C207" s="69" t="s">
        <v>130</v>
      </c>
      <c r="D207" s="69" t="s">
        <v>92</v>
      </c>
      <c r="E207" s="70">
        <v>2019</v>
      </c>
      <c r="F207" s="71">
        <v>74.81</v>
      </c>
      <c r="G207" s="69" t="s">
        <v>114</v>
      </c>
      <c r="H207" s="71">
        <v>69.84</v>
      </c>
      <c r="I207" s="71">
        <v>79.790000000000006</v>
      </c>
      <c r="J207" s="70">
        <v>54</v>
      </c>
      <c r="K207" s="71">
        <v>18.66</v>
      </c>
      <c r="L207" s="71">
        <v>73.44</v>
      </c>
      <c r="M207" s="71">
        <v>0</v>
      </c>
      <c r="N207" s="71">
        <v>65</v>
      </c>
      <c r="O207" s="71">
        <v>75</v>
      </c>
      <c r="P207" s="71">
        <v>85</v>
      </c>
      <c r="Q207" s="71">
        <v>100</v>
      </c>
      <c r="R207" s="71">
        <v>73.2</v>
      </c>
      <c r="S207" s="71">
        <v>73.680000000000007</v>
      </c>
      <c r="T207" s="72">
        <v>21797</v>
      </c>
    </row>
    <row r="208" spans="1:20" ht="45" x14ac:dyDescent="0.25">
      <c r="A208" s="69" t="s">
        <v>113</v>
      </c>
      <c r="B208" s="69" t="s">
        <v>72</v>
      </c>
      <c r="C208" s="69" t="s">
        <v>130</v>
      </c>
      <c r="D208" s="69" t="s">
        <v>85</v>
      </c>
      <c r="E208" s="70">
        <v>2019</v>
      </c>
      <c r="F208" s="71">
        <v>83.75</v>
      </c>
      <c r="G208" s="69" t="s">
        <v>114</v>
      </c>
      <c r="H208" s="71">
        <v>80.34</v>
      </c>
      <c r="I208" s="71">
        <v>87.16</v>
      </c>
      <c r="J208" s="70">
        <v>54</v>
      </c>
      <c r="K208" s="71">
        <v>12.8</v>
      </c>
      <c r="L208" s="71">
        <v>80.510000000000005</v>
      </c>
      <c r="M208" s="71">
        <v>0</v>
      </c>
      <c r="N208" s="71">
        <v>75</v>
      </c>
      <c r="O208" s="71">
        <v>85</v>
      </c>
      <c r="P208" s="71">
        <v>90</v>
      </c>
      <c r="Q208" s="71">
        <v>100</v>
      </c>
      <c r="R208" s="71">
        <v>80.290000000000006</v>
      </c>
      <c r="S208" s="71">
        <v>80.72</v>
      </c>
      <c r="T208" s="72">
        <v>21749</v>
      </c>
    </row>
    <row r="209" spans="1:20" ht="45" x14ac:dyDescent="0.25">
      <c r="A209" s="69" t="s">
        <v>113</v>
      </c>
      <c r="B209" s="69" t="s">
        <v>72</v>
      </c>
      <c r="C209" s="69" t="s">
        <v>130</v>
      </c>
      <c r="D209" s="69" t="s">
        <v>77</v>
      </c>
      <c r="E209" s="70">
        <v>2019</v>
      </c>
      <c r="F209" s="71">
        <v>81.02</v>
      </c>
      <c r="G209" s="69" t="s">
        <v>114</v>
      </c>
      <c r="H209" s="71">
        <v>76.7</v>
      </c>
      <c r="I209" s="71">
        <v>85.34</v>
      </c>
      <c r="J209" s="70">
        <v>54</v>
      </c>
      <c r="K209" s="71">
        <v>16.18</v>
      </c>
      <c r="L209" s="71">
        <v>81.36</v>
      </c>
      <c r="M209" s="71">
        <v>10</v>
      </c>
      <c r="N209" s="71">
        <v>77.5</v>
      </c>
      <c r="O209" s="71">
        <v>77.5</v>
      </c>
      <c r="P209" s="71">
        <v>100</v>
      </c>
      <c r="Q209" s="71">
        <v>100</v>
      </c>
      <c r="R209" s="71">
        <v>81.13</v>
      </c>
      <c r="S209" s="71">
        <v>81.58</v>
      </c>
      <c r="T209" s="72">
        <v>21797</v>
      </c>
    </row>
    <row r="210" spans="1:20" ht="45" x14ac:dyDescent="0.25">
      <c r="A210" s="69" t="s">
        <v>113</v>
      </c>
      <c r="B210" s="69" t="s">
        <v>72</v>
      </c>
      <c r="C210" s="69" t="s">
        <v>130</v>
      </c>
      <c r="D210" s="69" t="s">
        <v>80</v>
      </c>
      <c r="E210" s="70">
        <v>2019</v>
      </c>
      <c r="F210" s="71">
        <v>80.400000000000006</v>
      </c>
      <c r="G210" s="69" t="s">
        <v>114</v>
      </c>
      <c r="H210" s="71">
        <v>77.05</v>
      </c>
      <c r="I210" s="71">
        <v>83.75</v>
      </c>
      <c r="J210" s="70">
        <v>54</v>
      </c>
      <c r="K210" s="71">
        <v>12.56</v>
      </c>
      <c r="L210" s="71">
        <v>79.53</v>
      </c>
      <c r="M210" s="71">
        <v>0</v>
      </c>
      <c r="N210" s="71">
        <v>75</v>
      </c>
      <c r="O210" s="71">
        <v>75</v>
      </c>
      <c r="P210" s="71">
        <v>91.67</v>
      </c>
      <c r="Q210" s="71">
        <v>100</v>
      </c>
      <c r="R210" s="71">
        <v>79.319999999999993</v>
      </c>
      <c r="S210" s="71">
        <v>79.75</v>
      </c>
      <c r="T210" s="72">
        <v>21375</v>
      </c>
    </row>
    <row r="211" spans="1:20" ht="45" x14ac:dyDescent="0.25">
      <c r="A211" s="69" t="s">
        <v>113</v>
      </c>
      <c r="B211" s="69" t="s">
        <v>72</v>
      </c>
      <c r="C211" s="69" t="s">
        <v>130</v>
      </c>
      <c r="D211" s="69" t="s">
        <v>81</v>
      </c>
      <c r="E211" s="70">
        <v>2019</v>
      </c>
      <c r="F211" s="71">
        <v>77.010000000000005</v>
      </c>
      <c r="G211" s="69" t="s">
        <v>114</v>
      </c>
      <c r="H211" s="71">
        <v>73.150000000000006</v>
      </c>
      <c r="I211" s="71">
        <v>80.87</v>
      </c>
      <c r="J211" s="70">
        <v>54</v>
      </c>
      <c r="K211" s="71">
        <v>14.47</v>
      </c>
      <c r="L211" s="71">
        <v>74.849999999999994</v>
      </c>
      <c r="M211" s="71">
        <v>0</v>
      </c>
      <c r="N211" s="71">
        <v>66.67</v>
      </c>
      <c r="O211" s="71">
        <v>75</v>
      </c>
      <c r="P211" s="71">
        <v>83.33</v>
      </c>
      <c r="Q211" s="71">
        <v>100</v>
      </c>
      <c r="R211" s="71">
        <v>74.62</v>
      </c>
      <c r="S211" s="71">
        <v>75.09</v>
      </c>
      <c r="T211" s="72">
        <v>21754</v>
      </c>
    </row>
    <row r="212" spans="1:20" ht="45" x14ac:dyDescent="0.25">
      <c r="A212" s="69" t="s">
        <v>113</v>
      </c>
      <c r="B212" s="69" t="s">
        <v>72</v>
      </c>
      <c r="C212" s="69" t="s">
        <v>130</v>
      </c>
      <c r="D212" s="69" t="s">
        <v>82</v>
      </c>
      <c r="E212" s="70">
        <v>2019</v>
      </c>
      <c r="F212" s="71">
        <v>84.84</v>
      </c>
      <c r="G212" s="69" t="s">
        <v>114</v>
      </c>
      <c r="H212" s="71">
        <v>80.03</v>
      </c>
      <c r="I212" s="71">
        <v>89.65</v>
      </c>
      <c r="J212" s="70">
        <v>54</v>
      </c>
      <c r="K212" s="71">
        <v>18.03</v>
      </c>
      <c r="L212" s="71">
        <v>86.54</v>
      </c>
      <c r="M212" s="71">
        <v>0</v>
      </c>
      <c r="N212" s="71">
        <v>81.25</v>
      </c>
      <c r="O212" s="71">
        <v>87.5</v>
      </c>
      <c r="P212" s="71">
        <v>100</v>
      </c>
      <c r="Q212" s="71">
        <v>100</v>
      </c>
      <c r="R212" s="71">
        <v>86.33</v>
      </c>
      <c r="S212" s="71">
        <v>86.74</v>
      </c>
      <c r="T212" s="72">
        <v>21797</v>
      </c>
    </row>
    <row r="213" spans="1:20" ht="45" x14ac:dyDescent="0.25">
      <c r="A213" s="69" t="s">
        <v>113</v>
      </c>
      <c r="B213" s="69" t="s">
        <v>72</v>
      </c>
      <c r="C213" s="69" t="s">
        <v>130</v>
      </c>
      <c r="D213" s="69" t="s">
        <v>83</v>
      </c>
      <c r="E213" s="70">
        <v>2019</v>
      </c>
      <c r="F213" s="71">
        <v>82.63</v>
      </c>
      <c r="G213" s="69" t="s">
        <v>114</v>
      </c>
      <c r="H213" s="71">
        <v>77.06</v>
      </c>
      <c r="I213" s="71">
        <v>88.19</v>
      </c>
      <c r="J213" s="70">
        <v>47</v>
      </c>
      <c r="K213" s="71">
        <v>19.47</v>
      </c>
      <c r="L213" s="71">
        <v>77.150000000000006</v>
      </c>
      <c r="M213" s="71">
        <v>0</v>
      </c>
      <c r="N213" s="71">
        <v>75</v>
      </c>
      <c r="O213" s="71">
        <v>87.5</v>
      </c>
      <c r="P213" s="71">
        <v>91.67</v>
      </c>
      <c r="Q213" s="71">
        <v>100</v>
      </c>
      <c r="R213" s="71">
        <v>76.77</v>
      </c>
      <c r="S213" s="71">
        <v>77.53</v>
      </c>
      <c r="T213" s="72">
        <v>16942</v>
      </c>
    </row>
    <row r="214" spans="1:20" ht="45" x14ac:dyDescent="0.25">
      <c r="A214" s="69" t="s">
        <v>113</v>
      </c>
      <c r="B214" s="69" t="s">
        <v>72</v>
      </c>
      <c r="C214" s="69" t="s">
        <v>130</v>
      </c>
      <c r="D214" s="69" t="s">
        <v>86</v>
      </c>
      <c r="E214" s="70">
        <v>2019</v>
      </c>
      <c r="F214" s="71">
        <v>59.82</v>
      </c>
      <c r="G214" s="73" t="s">
        <v>132</v>
      </c>
      <c r="H214" s="71">
        <v>54.75</v>
      </c>
      <c r="I214" s="71">
        <v>64.88</v>
      </c>
      <c r="J214" s="70">
        <v>54</v>
      </c>
      <c r="K214" s="71">
        <v>18.989999999999998</v>
      </c>
      <c r="L214" s="71">
        <v>69.650000000000006</v>
      </c>
      <c r="M214" s="71">
        <v>0</v>
      </c>
      <c r="N214" s="71">
        <v>61.67</v>
      </c>
      <c r="O214" s="71">
        <v>71.67</v>
      </c>
      <c r="P214" s="71">
        <v>85</v>
      </c>
      <c r="Q214" s="71">
        <v>100</v>
      </c>
      <c r="R214" s="71">
        <v>69.349999999999994</v>
      </c>
      <c r="S214" s="71">
        <v>69.94</v>
      </c>
      <c r="T214" s="72">
        <v>21713</v>
      </c>
    </row>
    <row r="215" spans="1:20" ht="45" x14ac:dyDescent="0.25">
      <c r="A215" s="69" t="s">
        <v>113</v>
      </c>
      <c r="B215" s="69" t="s">
        <v>72</v>
      </c>
      <c r="C215" s="69" t="s">
        <v>130</v>
      </c>
      <c r="D215" s="69" t="s">
        <v>88</v>
      </c>
      <c r="E215" s="70">
        <v>2019</v>
      </c>
      <c r="F215" s="71">
        <v>74.94</v>
      </c>
      <c r="G215" s="69" t="s">
        <v>114</v>
      </c>
      <c r="H215" s="71">
        <v>71.349999999999994</v>
      </c>
      <c r="I215" s="71">
        <v>78.52</v>
      </c>
      <c r="J215" s="70">
        <v>54</v>
      </c>
      <c r="K215" s="71">
        <v>13.44</v>
      </c>
      <c r="L215" s="71">
        <v>68.900000000000006</v>
      </c>
      <c r="M215" s="71">
        <v>0</v>
      </c>
      <c r="N215" s="71">
        <v>60</v>
      </c>
      <c r="O215" s="71">
        <v>68.33</v>
      </c>
      <c r="P215" s="71">
        <v>85</v>
      </c>
      <c r="Q215" s="71">
        <v>100</v>
      </c>
      <c r="R215" s="71">
        <v>68.599999999999994</v>
      </c>
      <c r="S215" s="71">
        <v>69.2</v>
      </c>
      <c r="T215" s="72">
        <v>21035</v>
      </c>
    </row>
    <row r="216" spans="1:20" ht="45" x14ac:dyDescent="0.25">
      <c r="A216" s="69" t="s">
        <v>113</v>
      </c>
      <c r="B216" s="69" t="s">
        <v>72</v>
      </c>
      <c r="C216" s="69" t="s">
        <v>130</v>
      </c>
      <c r="D216" s="69" t="s">
        <v>91</v>
      </c>
      <c r="E216" s="70">
        <v>2019</v>
      </c>
      <c r="F216" s="71">
        <v>71.650000000000006</v>
      </c>
      <c r="G216" s="69" t="s">
        <v>114</v>
      </c>
      <c r="H216" s="71">
        <v>64.8</v>
      </c>
      <c r="I216" s="71">
        <v>78.5</v>
      </c>
      <c r="J216" s="70">
        <v>51</v>
      </c>
      <c r="K216" s="71">
        <v>24.97</v>
      </c>
      <c r="L216" s="71">
        <v>68.72</v>
      </c>
      <c r="M216" s="71">
        <v>0</v>
      </c>
      <c r="N216" s="71">
        <v>50</v>
      </c>
      <c r="O216" s="71">
        <v>68.75</v>
      </c>
      <c r="P216" s="71">
        <v>91.67</v>
      </c>
      <c r="Q216" s="71">
        <v>100</v>
      </c>
      <c r="R216" s="71">
        <v>68.39</v>
      </c>
      <c r="S216" s="71">
        <v>69.05</v>
      </c>
      <c r="T216" s="72">
        <v>21407</v>
      </c>
    </row>
    <row r="217" spans="1:20" ht="45" x14ac:dyDescent="0.25">
      <c r="A217" s="69" t="s">
        <v>113</v>
      </c>
      <c r="B217" s="69" t="s">
        <v>72</v>
      </c>
      <c r="C217" s="69" t="s">
        <v>130</v>
      </c>
      <c r="D217" s="69" t="s">
        <v>90</v>
      </c>
      <c r="E217" s="70">
        <v>2019</v>
      </c>
      <c r="F217" s="71">
        <v>55.44</v>
      </c>
      <c r="G217" s="69" t="s">
        <v>114</v>
      </c>
      <c r="H217" s="71">
        <v>50.24</v>
      </c>
      <c r="I217" s="71">
        <v>60.64</v>
      </c>
      <c r="J217" s="70">
        <v>54</v>
      </c>
      <c r="K217" s="71">
        <v>19.5</v>
      </c>
      <c r="L217" s="71">
        <v>62.26</v>
      </c>
      <c r="M217" s="71">
        <v>0</v>
      </c>
      <c r="N217" s="71">
        <v>50</v>
      </c>
      <c r="O217" s="71">
        <v>62.5</v>
      </c>
      <c r="P217" s="71">
        <v>75</v>
      </c>
      <c r="Q217" s="71">
        <v>100</v>
      </c>
      <c r="R217" s="71">
        <v>61.95</v>
      </c>
      <c r="S217" s="71">
        <v>62.56</v>
      </c>
      <c r="T217" s="72">
        <v>19046</v>
      </c>
    </row>
    <row r="218" spans="1:20" ht="56.25" x14ac:dyDescent="0.25">
      <c r="A218" s="69" t="s">
        <v>113</v>
      </c>
      <c r="B218" s="69" t="s">
        <v>72</v>
      </c>
      <c r="C218" s="69" t="s">
        <v>131</v>
      </c>
      <c r="D218" s="69" t="s">
        <v>87</v>
      </c>
      <c r="E218" s="70">
        <v>2019</v>
      </c>
      <c r="F218" s="71">
        <v>78.680000000000007</v>
      </c>
      <c r="G218" s="69" t="s">
        <v>114</v>
      </c>
      <c r="H218" s="71">
        <v>76.14</v>
      </c>
      <c r="I218" s="71">
        <v>81.22</v>
      </c>
      <c r="J218" s="70">
        <v>167</v>
      </c>
      <c r="K218" s="71">
        <v>16.760000000000002</v>
      </c>
      <c r="L218" s="71">
        <v>81.45</v>
      </c>
      <c r="M218" s="71">
        <v>4</v>
      </c>
      <c r="N218" s="71">
        <v>75</v>
      </c>
      <c r="O218" s="71">
        <v>81</v>
      </c>
      <c r="P218" s="71">
        <v>95</v>
      </c>
      <c r="Q218" s="71">
        <v>100</v>
      </c>
      <c r="R218" s="71">
        <v>81.239999999999995</v>
      </c>
      <c r="S218" s="71">
        <v>81.66</v>
      </c>
      <c r="T218" s="72">
        <v>21797</v>
      </c>
    </row>
    <row r="219" spans="1:20" ht="56.25" x14ac:dyDescent="0.25">
      <c r="A219" s="69" t="s">
        <v>113</v>
      </c>
      <c r="B219" s="69" t="s">
        <v>72</v>
      </c>
      <c r="C219" s="69" t="s">
        <v>131</v>
      </c>
      <c r="D219" s="69" t="s">
        <v>78</v>
      </c>
      <c r="E219" s="70">
        <v>2019</v>
      </c>
      <c r="F219" s="71">
        <v>89.46</v>
      </c>
      <c r="G219" s="73" t="s">
        <v>132</v>
      </c>
      <c r="H219" s="71">
        <v>87.69</v>
      </c>
      <c r="I219" s="71">
        <v>91.23</v>
      </c>
      <c r="J219" s="70">
        <v>167</v>
      </c>
      <c r="K219" s="71">
        <v>11.68</v>
      </c>
      <c r="L219" s="71">
        <v>93.06</v>
      </c>
      <c r="M219" s="71">
        <v>0</v>
      </c>
      <c r="N219" s="71">
        <v>90</v>
      </c>
      <c r="O219" s="71">
        <v>95</v>
      </c>
      <c r="P219" s="71">
        <v>100</v>
      </c>
      <c r="Q219" s="71">
        <v>100</v>
      </c>
      <c r="R219" s="71">
        <v>92.94</v>
      </c>
      <c r="S219" s="71">
        <v>93.18</v>
      </c>
      <c r="T219" s="72">
        <v>21209</v>
      </c>
    </row>
    <row r="220" spans="1:20" ht="56.25" x14ac:dyDescent="0.25">
      <c r="A220" s="69" t="s">
        <v>113</v>
      </c>
      <c r="B220" s="69" t="s">
        <v>72</v>
      </c>
      <c r="C220" s="69" t="s">
        <v>131</v>
      </c>
      <c r="D220" s="69" t="s">
        <v>79</v>
      </c>
      <c r="E220" s="70">
        <v>2019</v>
      </c>
      <c r="F220" s="71">
        <v>89.24</v>
      </c>
      <c r="G220" s="69" t="s">
        <v>114</v>
      </c>
      <c r="H220" s="71">
        <v>87.61</v>
      </c>
      <c r="I220" s="71">
        <v>90.87</v>
      </c>
      <c r="J220" s="70">
        <v>157</v>
      </c>
      <c r="K220" s="71">
        <v>10.44</v>
      </c>
      <c r="L220" s="71">
        <v>90.7</v>
      </c>
      <c r="M220" s="71">
        <v>0</v>
      </c>
      <c r="N220" s="71">
        <v>87.5</v>
      </c>
      <c r="O220" s="71">
        <v>93.75</v>
      </c>
      <c r="P220" s="71">
        <v>100</v>
      </c>
      <c r="Q220" s="71">
        <v>100</v>
      </c>
      <c r="R220" s="71">
        <v>90.57</v>
      </c>
      <c r="S220" s="71">
        <v>90.84</v>
      </c>
      <c r="T220" s="72">
        <v>19474</v>
      </c>
    </row>
    <row r="221" spans="1:20" ht="56.25" x14ac:dyDescent="0.25">
      <c r="A221" s="69" t="s">
        <v>113</v>
      </c>
      <c r="B221" s="69" t="s">
        <v>72</v>
      </c>
      <c r="C221" s="69" t="s">
        <v>131</v>
      </c>
      <c r="D221" s="69" t="s">
        <v>89</v>
      </c>
      <c r="E221" s="70">
        <v>2019</v>
      </c>
      <c r="F221" s="71">
        <v>76.150000000000006</v>
      </c>
      <c r="G221" s="69" t="s">
        <v>114</v>
      </c>
      <c r="H221" s="71">
        <v>74.03</v>
      </c>
      <c r="I221" s="71">
        <v>78.27</v>
      </c>
      <c r="J221" s="70">
        <v>162</v>
      </c>
      <c r="K221" s="71">
        <v>13.78</v>
      </c>
      <c r="L221" s="71">
        <v>75.44</v>
      </c>
      <c r="M221" s="71">
        <v>0</v>
      </c>
      <c r="N221" s="71">
        <v>68.75</v>
      </c>
      <c r="O221" s="71">
        <v>75</v>
      </c>
      <c r="P221" s="71">
        <v>85</v>
      </c>
      <c r="Q221" s="71">
        <v>100</v>
      </c>
      <c r="R221" s="71">
        <v>75.23</v>
      </c>
      <c r="S221" s="71">
        <v>75.66</v>
      </c>
      <c r="T221" s="72">
        <v>19946</v>
      </c>
    </row>
    <row r="222" spans="1:20" ht="56.25" x14ac:dyDescent="0.25">
      <c r="A222" s="69" t="s">
        <v>113</v>
      </c>
      <c r="B222" s="69" t="s">
        <v>72</v>
      </c>
      <c r="C222" s="69" t="s">
        <v>131</v>
      </c>
      <c r="D222" s="69" t="s">
        <v>94</v>
      </c>
      <c r="E222" s="70">
        <v>2019</v>
      </c>
      <c r="F222" s="71">
        <v>42.63</v>
      </c>
      <c r="G222" s="69" t="s">
        <v>114</v>
      </c>
      <c r="H222" s="71">
        <v>39.82</v>
      </c>
      <c r="I222" s="71">
        <v>45.44</v>
      </c>
      <c r="J222" s="70">
        <v>167</v>
      </c>
      <c r="K222" s="71">
        <v>18.52</v>
      </c>
      <c r="L222" s="71">
        <v>48.99</v>
      </c>
      <c r="M222" s="71">
        <v>0</v>
      </c>
      <c r="N222" s="71">
        <v>37.5</v>
      </c>
      <c r="O222" s="71">
        <v>50</v>
      </c>
      <c r="P222" s="71">
        <v>62.5</v>
      </c>
      <c r="Q222" s="71">
        <v>100</v>
      </c>
      <c r="R222" s="71">
        <v>48.76</v>
      </c>
      <c r="S222" s="71">
        <v>49.23</v>
      </c>
      <c r="T222" s="72">
        <v>21713</v>
      </c>
    </row>
    <row r="223" spans="1:20" ht="56.25" x14ac:dyDescent="0.25">
      <c r="A223" s="69" t="s">
        <v>113</v>
      </c>
      <c r="B223" s="69" t="s">
        <v>72</v>
      </c>
      <c r="C223" s="69" t="s">
        <v>131</v>
      </c>
      <c r="D223" s="69" t="s">
        <v>93</v>
      </c>
      <c r="E223" s="70">
        <v>2019</v>
      </c>
      <c r="F223" s="71">
        <v>74.28</v>
      </c>
      <c r="G223" s="69" t="s">
        <v>114</v>
      </c>
      <c r="H223" s="71">
        <v>71.739999999999995</v>
      </c>
      <c r="I223" s="71">
        <v>76.81</v>
      </c>
      <c r="J223" s="70">
        <v>167</v>
      </c>
      <c r="K223" s="71">
        <v>16.72</v>
      </c>
      <c r="L223" s="71">
        <v>74.95</v>
      </c>
      <c r="M223" s="71">
        <v>0</v>
      </c>
      <c r="N223" s="71">
        <v>66.67</v>
      </c>
      <c r="O223" s="71">
        <v>75</v>
      </c>
      <c r="P223" s="71">
        <v>83.33</v>
      </c>
      <c r="Q223" s="71">
        <v>100</v>
      </c>
      <c r="R223" s="71">
        <v>74.73</v>
      </c>
      <c r="S223" s="71">
        <v>75.17</v>
      </c>
      <c r="T223" s="72">
        <v>21307</v>
      </c>
    </row>
    <row r="224" spans="1:20" ht="56.25" x14ac:dyDescent="0.25">
      <c r="A224" s="69" t="s">
        <v>113</v>
      </c>
      <c r="B224" s="69" t="s">
        <v>72</v>
      </c>
      <c r="C224" s="69" t="s">
        <v>131</v>
      </c>
      <c r="D224" s="69" t="s">
        <v>84</v>
      </c>
      <c r="E224" s="70">
        <v>2019</v>
      </c>
      <c r="F224" s="71">
        <v>69.14</v>
      </c>
      <c r="G224" s="69" t="s">
        <v>114</v>
      </c>
      <c r="H224" s="71">
        <v>66.75</v>
      </c>
      <c r="I224" s="71">
        <v>71.53</v>
      </c>
      <c r="J224" s="70">
        <v>167</v>
      </c>
      <c r="K224" s="71">
        <v>15.76</v>
      </c>
      <c r="L224" s="71">
        <v>66.709999999999994</v>
      </c>
      <c r="M224" s="71">
        <v>0</v>
      </c>
      <c r="N224" s="71">
        <v>56.25</v>
      </c>
      <c r="O224" s="71">
        <v>68.75</v>
      </c>
      <c r="P224" s="71">
        <v>75</v>
      </c>
      <c r="Q224" s="71">
        <v>100</v>
      </c>
      <c r="R224" s="71">
        <v>66.44</v>
      </c>
      <c r="S224" s="71">
        <v>66.97</v>
      </c>
      <c r="T224" s="72">
        <v>18027</v>
      </c>
    </row>
    <row r="225" spans="1:20" ht="56.25" x14ac:dyDescent="0.25">
      <c r="A225" s="69" t="s">
        <v>113</v>
      </c>
      <c r="B225" s="69" t="s">
        <v>72</v>
      </c>
      <c r="C225" s="69" t="s">
        <v>131</v>
      </c>
      <c r="D225" s="69" t="s">
        <v>92</v>
      </c>
      <c r="E225" s="70">
        <v>2019</v>
      </c>
      <c r="F225" s="71">
        <v>69.099999999999994</v>
      </c>
      <c r="G225" s="69" t="s">
        <v>114</v>
      </c>
      <c r="H225" s="71">
        <v>66.33</v>
      </c>
      <c r="I225" s="71">
        <v>71.87</v>
      </c>
      <c r="J225" s="70">
        <v>167</v>
      </c>
      <c r="K225" s="71">
        <v>18.28</v>
      </c>
      <c r="L225" s="71">
        <v>73.44</v>
      </c>
      <c r="M225" s="71">
        <v>0</v>
      </c>
      <c r="N225" s="71">
        <v>65</v>
      </c>
      <c r="O225" s="71">
        <v>75</v>
      </c>
      <c r="P225" s="71">
        <v>85</v>
      </c>
      <c r="Q225" s="71">
        <v>100</v>
      </c>
      <c r="R225" s="71">
        <v>73.2</v>
      </c>
      <c r="S225" s="71">
        <v>73.680000000000007</v>
      </c>
      <c r="T225" s="72">
        <v>21797</v>
      </c>
    </row>
    <row r="226" spans="1:20" ht="56.25" x14ac:dyDescent="0.25">
      <c r="A226" s="69" t="s">
        <v>113</v>
      </c>
      <c r="B226" s="69" t="s">
        <v>72</v>
      </c>
      <c r="C226" s="69" t="s">
        <v>131</v>
      </c>
      <c r="D226" s="69" t="s">
        <v>85</v>
      </c>
      <c r="E226" s="70">
        <v>2019</v>
      </c>
      <c r="F226" s="71">
        <v>82.54</v>
      </c>
      <c r="G226" s="69" t="s">
        <v>114</v>
      </c>
      <c r="H226" s="71">
        <v>80.31</v>
      </c>
      <c r="I226" s="71">
        <v>84.78</v>
      </c>
      <c r="J226" s="70">
        <v>167</v>
      </c>
      <c r="K226" s="71">
        <v>14.71</v>
      </c>
      <c r="L226" s="71">
        <v>80.510000000000005</v>
      </c>
      <c r="M226" s="71">
        <v>0</v>
      </c>
      <c r="N226" s="71">
        <v>75</v>
      </c>
      <c r="O226" s="71">
        <v>85</v>
      </c>
      <c r="P226" s="71">
        <v>90</v>
      </c>
      <c r="Q226" s="71">
        <v>100</v>
      </c>
      <c r="R226" s="71">
        <v>80.290000000000006</v>
      </c>
      <c r="S226" s="71">
        <v>80.72</v>
      </c>
      <c r="T226" s="72">
        <v>21749</v>
      </c>
    </row>
    <row r="227" spans="1:20" ht="56.25" x14ac:dyDescent="0.25">
      <c r="A227" s="69" t="s">
        <v>113</v>
      </c>
      <c r="B227" s="69" t="s">
        <v>72</v>
      </c>
      <c r="C227" s="69" t="s">
        <v>131</v>
      </c>
      <c r="D227" s="69" t="s">
        <v>77</v>
      </c>
      <c r="E227" s="70">
        <v>2019</v>
      </c>
      <c r="F227" s="71">
        <v>76.739999999999995</v>
      </c>
      <c r="G227" s="73" t="s">
        <v>132</v>
      </c>
      <c r="H227" s="71">
        <v>74.06</v>
      </c>
      <c r="I227" s="71">
        <v>79.41</v>
      </c>
      <c r="J227" s="70">
        <v>167</v>
      </c>
      <c r="K227" s="71">
        <v>17.63</v>
      </c>
      <c r="L227" s="71">
        <v>81.36</v>
      </c>
      <c r="M227" s="71">
        <v>10</v>
      </c>
      <c r="N227" s="71">
        <v>77.5</v>
      </c>
      <c r="O227" s="71">
        <v>77.5</v>
      </c>
      <c r="P227" s="71">
        <v>100</v>
      </c>
      <c r="Q227" s="71">
        <v>100</v>
      </c>
      <c r="R227" s="71">
        <v>81.13</v>
      </c>
      <c r="S227" s="71">
        <v>81.58</v>
      </c>
      <c r="T227" s="72">
        <v>21797</v>
      </c>
    </row>
    <row r="228" spans="1:20" ht="56.25" x14ac:dyDescent="0.25">
      <c r="A228" s="69" t="s">
        <v>113</v>
      </c>
      <c r="B228" s="69" t="s">
        <v>72</v>
      </c>
      <c r="C228" s="69" t="s">
        <v>131</v>
      </c>
      <c r="D228" s="69" t="s">
        <v>80</v>
      </c>
      <c r="E228" s="70">
        <v>2019</v>
      </c>
      <c r="F228" s="71">
        <v>76.75</v>
      </c>
      <c r="G228" s="69" t="s">
        <v>114</v>
      </c>
      <c r="H228" s="71">
        <v>74.11</v>
      </c>
      <c r="I228" s="71">
        <v>79.38</v>
      </c>
      <c r="J228" s="70">
        <v>167</v>
      </c>
      <c r="K228" s="71">
        <v>17.38</v>
      </c>
      <c r="L228" s="71">
        <v>79.53</v>
      </c>
      <c r="M228" s="71">
        <v>0</v>
      </c>
      <c r="N228" s="71">
        <v>75</v>
      </c>
      <c r="O228" s="71">
        <v>75</v>
      </c>
      <c r="P228" s="71">
        <v>91.67</v>
      </c>
      <c r="Q228" s="71">
        <v>100</v>
      </c>
      <c r="R228" s="71">
        <v>79.319999999999993</v>
      </c>
      <c r="S228" s="71">
        <v>79.75</v>
      </c>
      <c r="T228" s="72">
        <v>21375</v>
      </c>
    </row>
    <row r="229" spans="1:20" ht="56.25" x14ac:dyDescent="0.25">
      <c r="A229" s="69" t="s">
        <v>113</v>
      </c>
      <c r="B229" s="69" t="s">
        <v>72</v>
      </c>
      <c r="C229" s="69" t="s">
        <v>131</v>
      </c>
      <c r="D229" s="69" t="s">
        <v>81</v>
      </c>
      <c r="E229" s="70">
        <v>2019</v>
      </c>
      <c r="F229" s="71">
        <v>72.8</v>
      </c>
      <c r="G229" s="69" t="s">
        <v>114</v>
      </c>
      <c r="H229" s="71">
        <v>70.02</v>
      </c>
      <c r="I229" s="71">
        <v>75.59</v>
      </c>
      <c r="J229" s="70">
        <v>167</v>
      </c>
      <c r="K229" s="71">
        <v>18.37</v>
      </c>
      <c r="L229" s="71">
        <v>74.849999999999994</v>
      </c>
      <c r="M229" s="71">
        <v>0</v>
      </c>
      <c r="N229" s="71">
        <v>66.67</v>
      </c>
      <c r="O229" s="71">
        <v>75</v>
      </c>
      <c r="P229" s="71">
        <v>83.33</v>
      </c>
      <c r="Q229" s="71">
        <v>100</v>
      </c>
      <c r="R229" s="71">
        <v>74.62</v>
      </c>
      <c r="S229" s="71">
        <v>75.09</v>
      </c>
      <c r="T229" s="72">
        <v>21754</v>
      </c>
    </row>
    <row r="230" spans="1:20" ht="56.25" x14ac:dyDescent="0.25">
      <c r="A230" s="69" t="s">
        <v>113</v>
      </c>
      <c r="B230" s="69" t="s">
        <v>72</v>
      </c>
      <c r="C230" s="69" t="s">
        <v>131</v>
      </c>
      <c r="D230" s="69" t="s">
        <v>82</v>
      </c>
      <c r="E230" s="70">
        <v>2019</v>
      </c>
      <c r="F230" s="71">
        <v>86.86</v>
      </c>
      <c r="G230" s="69" t="s">
        <v>114</v>
      </c>
      <c r="H230" s="71">
        <v>84.58</v>
      </c>
      <c r="I230" s="71">
        <v>89.15</v>
      </c>
      <c r="J230" s="70">
        <v>167</v>
      </c>
      <c r="K230" s="71">
        <v>15.07</v>
      </c>
      <c r="L230" s="71">
        <v>86.54</v>
      </c>
      <c r="M230" s="71">
        <v>0</v>
      </c>
      <c r="N230" s="71">
        <v>81.25</v>
      </c>
      <c r="O230" s="71">
        <v>87.5</v>
      </c>
      <c r="P230" s="71">
        <v>100</v>
      </c>
      <c r="Q230" s="71">
        <v>100</v>
      </c>
      <c r="R230" s="71">
        <v>86.33</v>
      </c>
      <c r="S230" s="71">
        <v>86.74</v>
      </c>
      <c r="T230" s="72">
        <v>21797</v>
      </c>
    </row>
    <row r="231" spans="1:20" ht="56.25" x14ac:dyDescent="0.25">
      <c r="A231" s="69" t="s">
        <v>113</v>
      </c>
      <c r="B231" s="69" t="s">
        <v>72</v>
      </c>
      <c r="C231" s="69" t="s">
        <v>131</v>
      </c>
      <c r="D231" s="69" t="s">
        <v>83</v>
      </c>
      <c r="E231" s="70">
        <v>2019</v>
      </c>
      <c r="F231" s="71">
        <v>79.400000000000006</v>
      </c>
      <c r="G231" s="69" t="s">
        <v>114</v>
      </c>
      <c r="H231" s="71">
        <v>75.91</v>
      </c>
      <c r="I231" s="71">
        <v>82.89</v>
      </c>
      <c r="J231" s="70">
        <v>161</v>
      </c>
      <c r="K231" s="71">
        <v>22.62</v>
      </c>
      <c r="L231" s="71">
        <v>77.150000000000006</v>
      </c>
      <c r="M231" s="71">
        <v>0</v>
      </c>
      <c r="N231" s="71">
        <v>75</v>
      </c>
      <c r="O231" s="71">
        <v>87.5</v>
      </c>
      <c r="P231" s="71">
        <v>91.67</v>
      </c>
      <c r="Q231" s="71">
        <v>100</v>
      </c>
      <c r="R231" s="71">
        <v>76.77</v>
      </c>
      <c r="S231" s="71">
        <v>77.53</v>
      </c>
      <c r="T231" s="72">
        <v>16942</v>
      </c>
    </row>
    <row r="232" spans="1:20" ht="56.25" x14ac:dyDescent="0.25">
      <c r="A232" s="69" t="s">
        <v>113</v>
      </c>
      <c r="B232" s="69" t="s">
        <v>72</v>
      </c>
      <c r="C232" s="69" t="s">
        <v>131</v>
      </c>
      <c r="D232" s="69" t="s">
        <v>86</v>
      </c>
      <c r="E232" s="70">
        <v>2019</v>
      </c>
      <c r="F232" s="71">
        <v>62.7</v>
      </c>
      <c r="G232" s="69" t="s">
        <v>114</v>
      </c>
      <c r="H232" s="71">
        <v>59.28</v>
      </c>
      <c r="I232" s="71">
        <v>66.13</v>
      </c>
      <c r="J232" s="70">
        <v>167</v>
      </c>
      <c r="K232" s="71">
        <v>22.56</v>
      </c>
      <c r="L232" s="71">
        <v>69.650000000000006</v>
      </c>
      <c r="M232" s="71">
        <v>0</v>
      </c>
      <c r="N232" s="71">
        <v>61.67</v>
      </c>
      <c r="O232" s="71">
        <v>71.67</v>
      </c>
      <c r="P232" s="71">
        <v>85</v>
      </c>
      <c r="Q232" s="71">
        <v>100</v>
      </c>
      <c r="R232" s="71">
        <v>69.349999999999994</v>
      </c>
      <c r="S232" s="71">
        <v>69.94</v>
      </c>
      <c r="T232" s="72">
        <v>21713</v>
      </c>
    </row>
    <row r="233" spans="1:20" ht="56.25" x14ac:dyDescent="0.25">
      <c r="A233" s="69" t="s">
        <v>113</v>
      </c>
      <c r="B233" s="69" t="s">
        <v>72</v>
      </c>
      <c r="C233" s="69" t="s">
        <v>131</v>
      </c>
      <c r="D233" s="69" t="s">
        <v>88</v>
      </c>
      <c r="E233" s="70">
        <v>2019</v>
      </c>
      <c r="F233" s="71">
        <v>66.09</v>
      </c>
      <c r="G233" s="69" t="s">
        <v>114</v>
      </c>
      <c r="H233" s="71">
        <v>63.31</v>
      </c>
      <c r="I233" s="71">
        <v>68.87</v>
      </c>
      <c r="J233" s="70">
        <v>164</v>
      </c>
      <c r="K233" s="71">
        <v>18.170000000000002</v>
      </c>
      <c r="L233" s="71">
        <v>68.900000000000006</v>
      </c>
      <c r="M233" s="71">
        <v>0</v>
      </c>
      <c r="N233" s="71">
        <v>60</v>
      </c>
      <c r="O233" s="71">
        <v>68.33</v>
      </c>
      <c r="P233" s="71">
        <v>85</v>
      </c>
      <c r="Q233" s="71">
        <v>100</v>
      </c>
      <c r="R233" s="71">
        <v>68.599999999999994</v>
      </c>
      <c r="S233" s="71">
        <v>69.2</v>
      </c>
      <c r="T233" s="72">
        <v>21035</v>
      </c>
    </row>
    <row r="234" spans="1:20" ht="56.25" x14ac:dyDescent="0.25">
      <c r="A234" s="69" t="s">
        <v>113</v>
      </c>
      <c r="B234" s="69" t="s">
        <v>72</v>
      </c>
      <c r="C234" s="69" t="s">
        <v>131</v>
      </c>
      <c r="D234" s="69" t="s">
        <v>91</v>
      </c>
      <c r="E234" s="70">
        <v>2019</v>
      </c>
      <c r="F234" s="71">
        <v>54.85</v>
      </c>
      <c r="G234" s="69" t="s">
        <v>114</v>
      </c>
      <c r="H234" s="71">
        <v>50.87</v>
      </c>
      <c r="I234" s="71">
        <v>58.83</v>
      </c>
      <c r="J234" s="70">
        <v>161</v>
      </c>
      <c r="K234" s="71">
        <v>25.76</v>
      </c>
      <c r="L234" s="71">
        <v>68.72</v>
      </c>
      <c r="M234" s="71">
        <v>0</v>
      </c>
      <c r="N234" s="71">
        <v>50</v>
      </c>
      <c r="O234" s="71">
        <v>68.75</v>
      </c>
      <c r="P234" s="71">
        <v>91.67</v>
      </c>
      <c r="Q234" s="71">
        <v>100</v>
      </c>
      <c r="R234" s="71">
        <v>68.39</v>
      </c>
      <c r="S234" s="71">
        <v>69.05</v>
      </c>
      <c r="T234" s="72">
        <v>21407</v>
      </c>
    </row>
    <row r="235" spans="1:20" ht="56.25" x14ac:dyDescent="0.25">
      <c r="A235" s="69" t="s">
        <v>113</v>
      </c>
      <c r="B235" s="69" t="s">
        <v>72</v>
      </c>
      <c r="C235" s="69" t="s">
        <v>131</v>
      </c>
      <c r="D235" s="69" t="s">
        <v>90</v>
      </c>
      <c r="E235" s="70">
        <v>2019</v>
      </c>
      <c r="F235" s="71">
        <v>52.41</v>
      </c>
      <c r="G235" s="69" t="s">
        <v>114</v>
      </c>
      <c r="H235" s="71">
        <v>49.21</v>
      </c>
      <c r="I235" s="71">
        <v>55.6</v>
      </c>
      <c r="J235" s="70">
        <v>167</v>
      </c>
      <c r="K235" s="71">
        <v>21.07</v>
      </c>
      <c r="L235" s="71">
        <v>62.26</v>
      </c>
      <c r="M235" s="71">
        <v>0</v>
      </c>
      <c r="N235" s="71">
        <v>50</v>
      </c>
      <c r="O235" s="71">
        <v>62.5</v>
      </c>
      <c r="P235" s="71">
        <v>75</v>
      </c>
      <c r="Q235" s="71">
        <v>100</v>
      </c>
      <c r="R235" s="71">
        <v>61.95</v>
      </c>
      <c r="S235" s="71">
        <v>62.56</v>
      </c>
      <c r="T235" s="72">
        <v>19046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77A6-6F68-479B-BC25-1905A5C001E3}">
  <dimension ref="A1:J11"/>
  <sheetViews>
    <sheetView showGridLines="0" workbookViewId="0">
      <selection activeCell="B4" sqref="B4"/>
    </sheetView>
  </sheetViews>
  <sheetFormatPr defaultRowHeight="15" x14ac:dyDescent="0.25"/>
  <cols>
    <col min="1" max="1" width="16.140625" bestFit="1" customWidth="1"/>
    <col min="2" max="2" width="30.5703125" bestFit="1" customWidth="1"/>
    <col min="3" max="4" width="15.140625" bestFit="1" customWidth="1"/>
    <col min="5" max="5" width="28.85546875" bestFit="1" customWidth="1"/>
    <col min="6" max="6" width="16" bestFit="1" customWidth="1"/>
    <col min="7" max="7" width="14.28515625" bestFit="1" customWidth="1"/>
    <col min="8" max="8" width="11.28515625" bestFit="1" customWidth="1"/>
  </cols>
  <sheetData>
    <row r="1" spans="1:10" ht="24" customHeight="1" thickBot="1" x14ac:dyDescent="0.3">
      <c r="A1" s="110" t="s">
        <v>201</v>
      </c>
      <c r="B1" s="110"/>
      <c r="C1" s="110"/>
      <c r="D1" s="110"/>
      <c r="E1" s="110"/>
      <c r="F1" s="110"/>
      <c r="G1" s="110"/>
    </row>
    <row r="4" spans="1:10" ht="15" customHeight="1" x14ac:dyDescent="0.25">
      <c r="A4" s="75" t="s">
        <v>71</v>
      </c>
      <c r="B4" s="64" t="s">
        <v>72</v>
      </c>
      <c r="C4" s="111" t="s">
        <v>118</v>
      </c>
      <c r="D4" s="112"/>
      <c r="E4" s="112"/>
      <c r="F4" s="112"/>
      <c r="G4" s="112"/>
      <c r="H4" s="112"/>
      <c r="I4" s="112"/>
      <c r="J4" s="113"/>
    </row>
    <row r="5" spans="1:10" ht="15" customHeight="1" x14ac:dyDescent="0.25">
      <c r="A5" s="75" t="s">
        <v>96</v>
      </c>
      <c r="B5" s="64" t="s">
        <v>77</v>
      </c>
      <c r="C5" s="111" t="s">
        <v>119</v>
      </c>
      <c r="D5" s="112"/>
      <c r="E5" s="112"/>
      <c r="F5" s="112"/>
      <c r="G5" s="112"/>
      <c r="H5" s="112"/>
      <c r="I5" s="112"/>
      <c r="J5" s="113"/>
    </row>
    <row r="7" spans="1:10" hidden="1" x14ac:dyDescent="0.25">
      <c r="A7" s="97" t="s">
        <v>200</v>
      </c>
      <c r="B7" s="97" t="s">
        <v>199</v>
      </c>
    </row>
    <row r="8" spans="1:10" x14ac:dyDescent="0.25">
      <c r="A8" s="75" t="s">
        <v>74</v>
      </c>
      <c r="B8" s="64" t="s">
        <v>122</v>
      </c>
      <c r="C8" s="64" t="s">
        <v>128</v>
      </c>
      <c r="D8" s="64" t="s">
        <v>129</v>
      </c>
      <c r="E8" s="64" t="s">
        <v>69</v>
      </c>
      <c r="F8" s="64" t="s">
        <v>130</v>
      </c>
      <c r="G8" s="64" t="s">
        <v>104</v>
      </c>
    </row>
    <row r="9" spans="1:10" x14ac:dyDescent="0.25">
      <c r="A9" s="76">
        <v>2017</v>
      </c>
      <c r="B9" s="77">
        <v>72.23</v>
      </c>
      <c r="C9" s="77">
        <v>84.74</v>
      </c>
      <c r="D9" s="77">
        <v>76.27</v>
      </c>
      <c r="E9" s="77">
        <v>71.290000000000006</v>
      </c>
      <c r="F9" s="77">
        <v>78.95</v>
      </c>
      <c r="G9" s="77">
        <v>81.069999999999993</v>
      </c>
    </row>
    <row r="10" spans="1:10" x14ac:dyDescent="0.25">
      <c r="A10" s="76">
        <v>2018</v>
      </c>
      <c r="B10" s="77">
        <v>72.47</v>
      </c>
      <c r="C10" s="77">
        <v>75.180000000000007</v>
      </c>
      <c r="D10" s="77">
        <v>75.930000000000007</v>
      </c>
      <c r="E10" s="77">
        <v>78.67</v>
      </c>
      <c r="F10" s="77">
        <v>80.66</v>
      </c>
      <c r="G10" s="77">
        <v>80.58</v>
      </c>
    </row>
    <row r="11" spans="1:10" x14ac:dyDescent="0.25">
      <c r="A11" s="76">
        <v>2019</v>
      </c>
      <c r="B11" s="77">
        <v>76.48</v>
      </c>
      <c r="C11" s="77">
        <v>68.7</v>
      </c>
      <c r="D11" s="77">
        <v>75.95</v>
      </c>
      <c r="E11" s="77">
        <v>77.33</v>
      </c>
      <c r="F11" s="77">
        <v>81.02</v>
      </c>
      <c r="G11" s="77">
        <v>81.36</v>
      </c>
    </row>
  </sheetData>
  <mergeCells count="3">
    <mergeCell ref="A1:G1"/>
    <mergeCell ref="C4:J4"/>
    <mergeCell ref="C5:J5"/>
  </mergeCell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O201"/>
  <sheetViews>
    <sheetView showGridLines="0" zoomScale="90" zoomScaleNormal="90" workbookViewId="0">
      <selection activeCell="C3" sqref="C3"/>
    </sheetView>
  </sheetViews>
  <sheetFormatPr defaultRowHeight="30" customHeight="1" x14ac:dyDescent="0.25"/>
  <cols>
    <col min="1" max="1" width="18.5703125" style="48" bestFit="1" customWidth="1"/>
    <col min="2" max="2" width="21.42578125" style="48" bestFit="1" customWidth="1"/>
    <col min="3" max="3" width="45.140625" style="48" bestFit="1" customWidth="1"/>
    <col min="4" max="4" width="27.28515625" style="48" bestFit="1" customWidth="1"/>
    <col min="5" max="5" width="31.42578125" style="48" bestFit="1" customWidth="1"/>
    <col min="6" max="6" width="14.140625" style="46" bestFit="1" customWidth="1"/>
    <col min="7" max="7" width="5.7109375" style="46" customWidth="1"/>
    <col min="8" max="8" width="11.5703125" style="46" bestFit="1" customWidth="1"/>
    <col min="9" max="9" width="5.7109375" style="46" customWidth="1"/>
    <col min="10" max="10" width="11.5703125" style="46" bestFit="1" customWidth="1"/>
    <col min="11" max="11" width="5.7109375" style="46" customWidth="1"/>
    <col min="12" max="12" width="11.5703125" style="46" bestFit="1" customWidth="1"/>
    <col min="13" max="13" width="5.7109375" style="46" customWidth="1"/>
    <col min="14" max="14" width="11.5703125" style="46" bestFit="1" customWidth="1"/>
    <col min="15" max="15" width="15.7109375" style="47" bestFit="1" customWidth="1"/>
    <col min="16" max="16384" width="9.140625" style="48"/>
  </cols>
  <sheetData>
    <row r="1" spans="1:15" ht="30" customHeight="1" x14ac:dyDescent="0.25">
      <c r="A1" s="114" t="s">
        <v>133</v>
      </c>
      <c r="B1" s="114"/>
      <c r="C1" s="114"/>
      <c r="D1" s="45"/>
      <c r="E1" s="45"/>
      <c r="F1" s="45"/>
    </row>
    <row r="2" spans="1:15" ht="15" customHeight="1" x14ac:dyDescent="0.25"/>
    <row r="3" spans="1:15" s="52" customFormat="1" ht="90.75" customHeight="1" x14ac:dyDescent="0.25">
      <c r="A3" s="49" t="s">
        <v>68</v>
      </c>
      <c r="B3" s="49" t="s">
        <v>134</v>
      </c>
      <c r="C3" s="49" t="s">
        <v>135</v>
      </c>
      <c r="D3" s="49" t="s">
        <v>136</v>
      </c>
      <c r="E3" s="49" t="s">
        <v>96</v>
      </c>
      <c r="F3" s="50" t="s">
        <v>137</v>
      </c>
      <c r="G3" s="51" t="s">
        <v>138</v>
      </c>
      <c r="H3" s="50" t="s">
        <v>139</v>
      </c>
      <c r="I3" s="51" t="s">
        <v>140</v>
      </c>
      <c r="J3" s="50" t="s">
        <v>141</v>
      </c>
      <c r="K3" s="51" t="s">
        <v>142</v>
      </c>
      <c r="L3" s="50" t="s">
        <v>143</v>
      </c>
      <c r="M3" s="51" t="s">
        <v>144</v>
      </c>
      <c r="N3" s="50" t="s">
        <v>145</v>
      </c>
      <c r="O3" s="50" t="s">
        <v>146</v>
      </c>
    </row>
    <row r="4" spans="1:15" ht="30" customHeight="1" x14ac:dyDescent="0.25">
      <c r="A4" s="53" t="s">
        <v>147</v>
      </c>
      <c r="B4" s="53" t="s">
        <v>148</v>
      </c>
      <c r="C4" s="54" t="s">
        <v>149</v>
      </c>
      <c r="D4" s="54" t="s">
        <v>72</v>
      </c>
      <c r="E4" s="54" t="s">
        <v>77</v>
      </c>
      <c r="F4" s="55" t="s">
        <v>150</v>
      </c>
      <c r="G4" s="55" t="s">
        <v>151</v>
      </c>
      <c r="H4" s="55">
        <v>81.67</v>
      </c>
      <c r="I4" s="55" t="s">
        <v>151</v>
      </c>
      <c r="J4" s="55">
        <v>73.33</v>
      </c>
      <c r="K4" s="55" t="s">
        <v>152</v>
      </c>
      <c r="L4" s="61">
        <v>62.5</v>
      </c>
      <c r="M4" s="55" t="s">
        <v>151</v>
      </c>
      <c r="N4" s="55">
        <v>73.5</v>
      </c>
      <c r="O4" s="58" t="str">
        <f t="shared" ref="O4:O35" si="0">IF(OR(ISBLANK(L4), ISBLANK(N4)), "", IF((L4-N4)&gt;(L4*0.05),"DECREASE",IF((N4-L4)&gt;(L4*0.05),"INCREASE", "")))</f>
        <v>INCREASE</v>
      </c>
    </row>
    <row r="5" spans="1:15" ht="30" customHeight="1" x14ac:dyDescent="0.25">
      <c r="A5" s="53" t="s">
        <v>147</v>
      </c>
      <c r="B5" s="53" t="s">
        <v>148</v>
      </c>
      <c r="C5" s="54" t="s">
        <v>149</v>
      </c>
      <c r="D5" s="54" t="s">
        <v>72</v>
      </c>
      <c r="E5" s="54" t="s">
        <v>78</v>
      </c>
      <c r="F5" s="55" t="s">
        <v>153</v>
      </c>
      <c r="G5" s="55" t="s">
        <v>151</v>
      </c>
      <c r="H5" s="55">
        <v>82.67</v>
      </c>
      <c r="I5" s="55" t="s">
        <v>151</v>
      </c>
      <c r="J5" s="55">
        <v>91.67</v>
      </c>
      <c r="K5" s="55" t="s">
        <v>154</v>
      </c>
      <c r="L5" s="63">
        <v>57.5</v>
      </c>
      <c r="M5" s="55" t="s">
        <v>151</v>
      </c>
      <c r="N5" s="55">
        <v>91</v>
      </c>
      <c r="O5" s="58" t="str">
        <f t="shared" si="0"/>
        <v>INCREASE</v>
      </c>
    </row>
    <row r="6" spans="1:15" ht="30" customHeight="1" x14ac:dyDescent="0.25">
      <c r="A6" s="53" t="s">
        <v>147</v>
      </c>
      <c r="B6" s="53" t="s">
        <v>148</v>
      </c>
      <c r="C6" s="54" t="s">
        <v>149</v>
      </c>
      <c r="D6" s="54" t="s">
        <v>72</v>
      </c>
      <c r="E6" s="54" t="s">
        <v>79</v>
      </c>
      <c r="F6" s="55" t="s">
        <v>155</v>
      </c>
      <c r="G6" s="55" t="s">
        <v>151</v>
      </c>
      <c r="H6" s="55">
        <v>89.17</v>
      </c>
      <c r="I6" s="55" t="s">
        <v>151</v>
      </c>
      <c r="J6" s="55">
        <v>88.33</v>
      </c>
      <c r="K6" s="55" t="s">
        <v>154</v>
      </c>
      <c r="L6" s="63">
        <v>53.13</v>
      </c>
      <c r="M6" s="55" t="s">
        <v>151</v>
      </c>
      <c r="N6" s="55">
        <v>85.94</v>
      </c>
      <c r="O6" s="58" t="str">
        <f t="shared" si="0"/>
        <v>INCREASE</v>
      </c>
    </row>
    <row r="7" spans="1:15" ht="30" customHeight="1" x14ac:dyDescent="0.25">
      <c r="A7" s="53" t="s">
        <v>147</v>
      </c>
      <c r="B7" s="53" t="s">
        <v>148</v>
      </c>
      <c r="C7" s="54" t="s">
        <v>149</v>
      </c>
      <c r="D7" s="54" t="s">
        <v>72</v>
      </c>
      <c r="E7" s="54" t="s">
        <v>80</v>
      </c>
      <c r="F7" s="55" t="s">
        <v>156</v>
      </c>
      <c r="G7" s="55" t="s">
        <v>157</v>
      </c>
      <c r="H7" s="56"/>
      <c r="I7" s="55" t="s">
        <v>151</v>
      </c>
      <c r="J7" s="55">
        <v>75</v>
      </c>
      <c r="K7" s="55" t="s">
        <v>152</v>
      </c>
      <c r="L7" s="61">
        <v>58.34</v>
      </c>
      <c r="M7" s="55" t="s">
        <v>151</v>
      </c>
      <c r="N7" s="55">
        <v>75</v>
      </c>
      <c r="O7" s="58" t="str">
        <f t="shared" si="0"/>
        <v>INCREASE</v>
      </c>
    </row>
    <row r="8" spans="1:15" ht="30" customHeight="1" x14ac:dyDescent="0.25">
      <c r="A8" s="53" t="s">
        <v>147</v>
      </c>
      <c r="B8" s="53" t="s">
        <v>148</v>
      </c>
      <c r="C8" s="54" t="s">
        <v>149</v>
      </c>
      <c r="D8" s="54" t="s">
        <v>72</v>
      </c>
      <c r="E8" s="54" t="s">
        <v>81</v>
      </c>
      <c r="F8" s="55" t="s">
        <v>158</v>
      </c>
      <c r="G8" s="55" t="s">
        <v>157</v>
      </c>
      <c r="H8" s="56"/>
      <c r="I8" s="55" t="s">
        <v>159</v>
      </c>
      <c r="J8" s="62">
        <v>83.33</v>
      </c>
      <c r="K8" s="55" t="s">
        <v>152</v>
      </c>
      <c r="L8" s="61">
        <v>56.25</v>
      </c>
      <c r="M8" s="55" t="s">
        <v>159</v>
      </c>
      <c r="N8" s="62">
        <v>76.67</v>
      </c>
      <c r="O8" s="58" t="str">
        <f t="shared" si="0"/>
        <v>INCREASE</v>
      </c>
    </row>
    <row r="9" spans="1:15" ht="30" customHeight="1" x14ac:dyDescent="0.25">
      <c r="A9" s="53" t="s">
        <v>147</v>
      </c>
      <c r="B9" s="53" t="s">
        <v>148</v>
      </c>
      <c r="C9" s="54" t="s">
        <v>149</v>
      </c>
      <c r="D9" s="54" t="s">
        <v>72</v>
      </c>
      <c r="E9" s="54" t="s">
        <v>82</v>
      </c>
      <c r="F9" s="55" t="s">
        <v>160</v>
      </c>
      <c r="G9" s="55" t="s">
        <v>151</v>
      </c>
      <c r="H9" s="55">
        <v>95.83</v>
      </c>
      <c r="I9" s="55" t="s">
        <v>151</v>
      </c>
      <c r="J9" s="55">
        <v>87.5</v>
      </c>
      <c r="K9" s="55" t="s">
        <v>151</v>
      </c>
      <c r="L9" s="55">
        <v>79.69</v>
      </c>
      <c r="M9" s="55" t="s">
        <v>151</v>
      </c>
      <c r="N9" s="55">
        <v>96.25</v>
      </c>
      <c r="O9" s="58" t="str">
        <f t="shared" si="0"/>
        <v>INCREASE</v>
      </c>
    </row>
    <row r="10" spans="1:15" ht="30" customHeight="1" x14ac:dyDescent="0.25">
      <c r="A10" s="53" t="s">
        <v>147</v>
      </c>
      <c r="B10" s="53" t="s">
        <v>148</v>
      </c>
      <c r="C10" s="54" t="s">
        <v>149</v>
      </c>
      <c r="D10" s="54" t="s">
        <v>72</v>
      </c>
      <c r="E10" s="54" t="s">
        <v>83</v>
      </c>
      <c r="F10" s="55" t="s">
        <v>161</v>
      </c>
      <c r="G10" s="55" t="s">
        <v>151</v>
      </c>
      <c r="H10" s="55">
        <v>62.5</v>
      </c>
      <c r="I10" s="55" t="s">
        <v>162</v>
      </c>
      <c r="J10" s="57"/>
      <c r="K10" s="55" t="s">
        <v>162</v>
      </c>
      <c r="L10" s="57"/>
      <c r="M10" s="55" t="s">
        <v>162</v>
      </c>
      <c r="N10" s="57"/>
      <c r="O10" s="58" t="str">
        <f t="shared" si="0"/>
        <v/>
      </c>
    </row>
    <row r="11" spans="1:15" ht="30" customHeight="1" x14ac:dyDescent="0.25">
      <c r="A11" s="53" t="s">
        <v>147</v>
      </c>
      <c r="B11" s="53" t="s">
        <v>148</v>
      </c>
      <c r="C11" s="54" t="s">
        <v>149</v>
      </c>
      <c r="D11" s="54" t="s">
        <v>72</v>
      </c>
      <c r="E11" s="54" t="s">
        <v>84</v>
      </c>
      <c r="F11" s="55" t="s">
        <v>163</v>
      </c>
      <c r="G11" s="55" t="s">
        <v>151</v>
      </c>
      <c r="H11" s="55">
        <v>80.56</v>
      </c>
      <c r="I11" s="55" t="s">
        <v>164</v>
      </c>
      <c r="J11" s="60">
        <v>86.11</v>
      </c>
      <c r="K11" s="55" t="s">
        <v>151</v>
      </c>
      <c r="L11" s="55">
        <v>61.46</v>
      </c>
      <c r="M11" s="55" t="s">
        <v>151</v>
      </c>
      <c r="N11" s="55">
        <v>71.25</v>
      </c>
      <c r="O11" s="58" t="str">
        <f t="shared" si="0"/>
        <v>INCREASE</v>
      </c>
    </row>
    <row r="12" spans="1:15" ht="30" customHeight="1" x14ac:dyDescent="0.25">
      <c r="A12" s="53" t="s">
        <v>147</v>
      </c>
      <c r="B12" s="53" t="s">
        <v>148</v>
      </c>
      <c r="C12" s="54" t="s">
        <v>149</v>
      </c>
      <c r="D12" s="54" t="s">
        <v>72</v>
      </c>
      <c r="E12" s="54" t="s">
        <v>85</v>
      </c>
      <c r="F12" s="55" t="s">
        <v>165</v>
      </c>
      <c r="G12" s="55" t="s">
        <v>152</v>
      </c>
      <c r="H12" s="61">
        <v>80</v>
      </c>
      <c r="I12" s="55" t="s">
        <v>152</v>
      </c>
      <c r="J12" s="61">
        <v>79.17</v>
      </c>
      <c r="K12" s="55" t="s">
        <v>151</v>
      </c>
      <c r="L12" s="55">
        <v>71.25</v>
      </c>
      <c r="M12" s="55" t="s">
        <v>152</v>
      </c>
      <c r="N12" s="61">
        <v>64</v>
      </c>
      <c r="O12" s="58" t="str">
        <f t="shared" si="0"/>
        <v>DECREASE</v>
      </c>
    </row>
    <row r="13" spans="1:15" ht="30" customHeight="1" x14ac:dyDescent="0.25">
      <c r="A13" s="53" t="s">
        <v>147</v>
      </c>
      <c r="B13" s="53" t="s">
        <v>148</v>
      </c>
      <c r="C13" s="54" t="s">
        <v>149</v>
      </c>
      <c r="D13" s="54" t="s">
        <v>72</v>
      </c>
      <c r="E13" s="54" t="s">
        <v>86</v>
      </c>
      <c r="F13" s="55" t="s">
        <v>166</v>
      </c>
      <c r="G13" s="55" t="s">
        <v>151</v>
      </c>
      <c r="H13" s="55">
        <v>46</v>
      </c>
      <c r="I13" s="55" t="s">
        <v>162</v>
      </c>
      <c r="J13" s="57"/>
      <c r="K13" s="55" t="s">
        <v>154</v>
      </c>
      <c r="L13" s="63">
        <v>47.5</v>
      </c>
      <c r="M13" s="55" t="s">
        <v>151</v>
      </c>
      <c r="N13" s="55">
        <v>55.42</v>
      </c>
      <c r="O13" s="58" t="str">
        <f t="shared" si="0"/>
        <v>INCREASE</v>
      </c>
    </row>
    <row r="14" spans="1:15" ht="30" customHeight="1" x14ac:dyDescent="0.25">
      <c r="A14" s="53" t="s">
        <v>147</v>
      </c>
      <c r="B14" s="53" t="s">
        <v>148</v>
      </c>
      <c r="C14" s="54" t="s">
        <v>149</v>
      </c>
      <c r="D14" s="54" t="s">
        <v>72</v>
      </c>
      <c r="E14" s="54" t="s">
        <v>87</v>
      </c>
      <c r="F14" s="55" t="s">
        <v>167</v>
      </c>
      <c r="G14" s="55" t="s">
        <v>151</v>
      </c>
      <c r="H14" s="55">
        <v>76.67</v>
      </c>
      <c r="I14" s="55" t="s">
        <v>151</v>
      </c>
      <c r="J14" s="55">
        <v>81.33</v>
      </c>
      <c r="K14" s="55" t="s">
        <v>154</v>
      </c>
      <c r="L14" s="63">
        <v>48.25</v>
      </c>
      <c r="M14" s="55" t="s">
        <v>151</v>
      </c>
      <c r="N14" s="55">
        <v>70.400000000000006</v>
      </c>
      <c r="O14" s="58" t="str">
        <f t="shared" si="0"/>
        <v>INCREASE</v>
      </c>
    </row>
    <row r="15" spans="1:15" ht="30" customHeight="1" x14ac:dyDescent="0.25">
      <c r="A15" s="53" t="s">
        <v>147</v>
      </c>
      <c r="B15" s="53" t="s">
        <v>148</v>
      </c>
      <c r="C15" s="54" t="s">
        <v>149</v>
      </c>
      <c r="D15" s="54" t="s">
        <v>72</v>
      </c>
      <c r="E15" s="54" t="s">
        <v>88</v>
      </c>
      <c r="F15" s="55" t="s">
        <v>168</v>
      </c>
      <c r="G15" s="55" t="s">
        <v>159</v>
      </c>
      <c r="H15" s="62">
        <v>83.25</v>
      </c>
      <c r="I15" s="55" t="s">
        <v>162</v>
      </c>
      <c r="J15" s="57"/>
      <c r="K15" s="55" t="s">
        <v>151</v>
      </c>
      <c r="L15" s="55">
        <v>58.61</v>
      </c>
      <c r="M15" s="55" t="s">
        <v>151</v>
      </c>
      <c r="N15" s="55">
        <v>59.45</v>
      </c>
      <c r="O15" s="58" t="str">
        <f t="shared" si="0"/>
        <v/>
      </c>
    </row>
    <row r="16" spans="1:15" ht="30" customHeight="1" x14ac:dyDescent="0.25">
      <c r="A16" s="53" t="s">
        <v>147</v>
      </c>
      <c r="B16" s="53" t="s">
        <v>148</v>
      </c>
      <c r="C16" s="54" t="s">
        <v>149</v>
      </c>
      <c r="D16" s="54" t="s">
        <v>72</v>
      </c>
      <c r="E16" s="54" t="s">
        <v>89</v>
      </c>
      <c r="F16" s="55" t="s">
        <v>169</v>
      </c>
      <c r="G16" s="55" t="s">
        <v>151</v>
      </c>
      <c r="H16" s="55">
        <v>75</v>
      </c>
      <c r="I16" s="55" t="s">
        <v>162</v>
      </c>
      <c r="J16" s="57"/>
      <c r="K16" s="55" t="s">
        <v>151</v>
      </c>
      <c r="L16" s="55">
        <v>70</v>
      </c>
      <c r="M16" s="55" t="s">
        <v>151</v>
      </c>
      <c r="N16" s="55">
        <v>78.13</v>
      </c>
      <c r="O16" s="58" t="str">
        <f t="shared" si="0"/>
        <v>INCREASE</v>
      </c>
    </row>
    <row r="17" spans="1:15" ht="30" customHeight="1" x14ac:dyDescent="0.25">
      <c r="A17" s="53" t="s">
        <v>147</v>
      </c>
      <c r="B17" s="53" t="s">
        <v>148</v>
      </c>
      <c r="C17" s="54" t="s">
        <v>149</v>
      </c>
      <c r="D17" s="54" t="s">
        <v>72</v>
      </c>
      <c r="E17" s="54" t="s">
        <v>90</v>
      </c>
      <c r="F17" s="55" t="s">
        <v>170</v>
      </c>
      <c r="G17" s="55" t="s">
        <v>157</v>
      </c>
      <c r="H17" s="56"/>
      <c r="I17" s="55" t="s">
        <v>157</v>
      </c>
      <c r="J17" s="59"/>
      <c r="K17" s="55" t="s">
        <v>151</v>
      </c>
      <c r="L17" s="55">
        <v>60.94</v>
      </c>
      <c r="M17" s="55" t="s">
        <v>151</v>
      </c>
      <c r="N17" s="55">
        <v>62.5</v>
      </c>
      <c r="O17" s="58" t="str">
        <f t="shared" si="0"/>
        <v/>
      </c>
    </row>
    <row r="18" spans="1:15" ht="30" customHeight="1" x14ac:dyDescent="0.25">
      <c r="A18" s="53" t="s">
        <v>147</v>
      </c>
      <c r="B18" s="53" t="s">
        <v>148</v>
      </c>
      <c r="C18" s="54" t="s">
        <v>149</v>
      </c>
      <c r="D18" s="54" t="s">
        <v>72</v>
      </c>
      <c r="E18" s="54" t="s">
        <v>91</v>
      </c>
      <c r="F18" s="55" t="s">
        <v>171</v>
      </c>
      <c r="G18" s="55" t="s">
        <v>151</v>
      </c>
      <c r="H18" s="55">
        <v>58.33</v>
      </c>
      <c r="I18" s="55" t="s">
        <v>151</v>
      </c>
      <c r="J18" s="55">
        <v>48.61</v>
      </c>
      <c r="K18" s="55" t="s">
        <v>151</v>
      </c>
      <c r="L18" s="55">
        <v>62.5</v>
      </c>
      <c r="M18" s="55" t="s">
        <v>151</v>
      </c>
      <c r="N18" s="55">
        <v>47.92</v>
      </c>
      <c r="O18" s="58" t="str">
        <f t="shared" si="0"/>
        <v>DECREASE</v>
      </c>
    </row>
    <row r="19" spans="1:15" ht="30" customHeight="1" x14ac:dyDescent="0.25">
      <c r="A19" s="53" t="s">
        <v>147</v>
      </c>
      <c r="B19" s="53" t="s">
        <v>148</v>
      </c>
      <c r="C19" s="54" t="s">
        <v>149</v>
      </c>
      <c r="D19" s="54" t="s">
        <v>72</v>
      </c>
      <c r="E19" s="54" t="s">
        <v>92</v>
      </c>
      <c r="F19" s="55" t="s">
        <v>172</v>
      </c>
      <c r="G19" s="55" t="s">
        <v>151</v>
      </c>
      <c r="H19" s="55">
        <v>65</v>
      </c>
      <c r="I19" s="55" t="s">
        <v>151</v>
      </c>
      <c r="J19" s="55">
        <v>75</v>
      </c>
      <c r="K19" s="55" t="s">
        <v>151</v>
      </c>
      <c r="L19" s="55">
        <v>62.5</v>
      </c>
      <c r="M19" s="55" t="s">
        <v>151</v>
      </c>
      <c r="N19" s="55">
        <v>60</v>
      </c>
      <c r="O19" s="58" t="str">
        <f t="shared" si="0"/>
        <v/>
      </c>
    </row>
    <row r="20" spans="1:15" ht="30" customHeight="1" x14ac:dyDescent="0.25">
      <c r="A20" s="53" t="s">
        <v>147</v>
      </c>
      <c r="B20" s="53" t="s">
        <v>148</v>
      </c>
      <c r="C20" s="54" t="s">
        <v>149</v>
      </c>
      <c r="D20" s="54" t="s">
        <v>72</v>
      </c>
      <c r="E20" s="54" t="s">
        <v>93</v>
      </c>
      <c r="F20" s="55" t="s">
        <v>173</v>
      </c>
      <c r="G20" s="55" t="s">
        <v>157</v>
      </c>
      <c r="H20" s="56"/>
      <c r="I20" s="55" t="s">
        <v>151</v>
      </c>
      <c r="J20" s="55">
        <v>69.45</v>
      </c>
      <c r="K20" s="55" t="s">
        <v>151</v>
      </c>
      <c r="L20" s="55">
        <v>75</v>
      </c>
      <c r="M20" s="55" t="s">
        <v>151</v>
      </c>
      <c r="N20" s="55">
        <v>71.67</v>
      </c>
      <c r="O20" s="58" t="str">
        <f t="shared" si="0"/>
        <v/>
      </c>
    </row>
    <row r="21" spans="1:15" ht="30" customHeight="1" x14ac:dyDescent="0.25">
      <c r="A21" s="53" t="s">
        <v>147</v>
      </c>
      <c r="B21" s="53" t="s">
        <v>148</v>
      </c>
      <c r="C21" s="54" t="s">
        <v>149</v>
      </c>
      <c r="D21" s="54" t="s">
        <v>72</v>
      </c>
      <c r="E21" s="54" t="s">
        <v>94</v>
      </c>
      <c r="F21" s="55" t="s">
        <v>174</v>
      </c>
      <c r="G21" s="55" t="s">
        <v>151</v>
      </c>
      <c r="H21" s="55">
        <v>35.42</v>
      </c>
      <c r="I21" s="55" t="s">
        <v>159</v>
      </c>
      <c r="J21" s="62">
        <v>60.42</v>
      </c>
      <c r="K21" s="55" t="s">
        <v>151</v>
      </c>
      <c r="L21" s="55">
        <v>50.52</v>
      </c>
      <c r="M21" s="55" t="s">
        <v>151</v>
      </c>
      <c r="N21" s="55">
        <v>53.75</v>
      </c>
      <c r="O21" s="58" t="str">
        <f t="shared" si="0"/>
        <v>INCREASE</v>
      </c>
    </row>
    <row r="22" spans="1:15" ht="30" customHeight="1" x14ac:dyDescent="0.25">
      <c r="A22" s="53" t="s">
        <v>147</v>
      </c>
      <c r="B22" s="53" t="s">
        <v>175</v>
      </c>
      <c r="C22" s="54" t="s">
        <v>149</v>
      </c>
      <c r="D22" s="54" t="s">
        <v>72</v>
      </c>
      <c r="E22" s="54" t="s">
        <v>77</v>
      </c>
      <c r="F22" s="55" t="s">
        <v>176</v>
      </c>
      <c r="G22" s="55" t="s">
        <v>162</v>
      </c>
      <c r="H22" s="57"/>
      <c r="I22" s="55" t="s">
        <v>162</v>
      </c>
      <c r="J22" s="57"/>
      <c r="K22" s="55" t="s">
        <v>162</v>
      </c>
      <c r="L22" s="57"/>
      <c r="M22" s="55" t="s">
        <v>162</v>
      </c>
      <c r="N22" s="57"/>
      <c r="O22" s="58" t="str">
        <f t="shared" si="0"/>
        <v/>
      </c>
    </row>
    <row r="23" spans="1:15" ht="30" customHeight="1" x14ac:dyDescent="0.25">
      <c r="A23" s="53" t="s">
        <v>147</v>
      </c>
      <c r="B23" s="53" t="s">
        <v>175</v>
      </c>
      <c r="C23" s="54" t="s">
        <v>149</v>
      </c>
      <c r="D23" s="54" t="s">
        <v>72</v>
      </c>
      <c r="E23" s="54" t="s">
        <v>78</v>
      </c>
      <c r="F23" s="55" t="s">
        <v>177</v>
      </c>
      <c r="G23" s="55" t="s">
        <v>162</v>
      </c>
      <c r="H23" s="57"/>
      <c r="I23" s="55" t="s">
        <v>162</v>
      </c>
      <c r="J23" s="57"/>
      <c r="K23" s="55" t="s">
        <v>162</v>
      </c>
      <c r="L23" s="57"/>
      <c r="M23" s="55" t="s">
        <v>162</v>
      </c>
      <c r="N23" s="57"/>
      <c r="O23" s="58" t="str">
        <f t="shared" si="0"/>
        <v/>
      </c>
    </row>
    <row r="24" spans="1:15" ht="30" customHeight="1" x14ac:dyDescent="0.25">
      <c r="A24" s="53" t="s">
        <v>147</v>
      </c>
      <c r="B24" s="53" t="s">
        <v>175</v>
      </c>
      <c r="C24" s="54" t="s">
        <v>149</v>
      </c>
      <c r="D24" s="54" t="s">
        <v>72</v>
      </c>
      <c r="E24" s="54" t="s">
        <v>79</v>
      </c>
      <c r="F24" s="55" t="s">
        <v>178</v>
      </c>
      <c r="G24" s="55" t="s">
        <v>162</v>
      </c>
      <c r="H24" s="57"/>
      <c r="I24" s="55" t="s">
        <v>162</v>
      </c>
      <c r="J24" s="57"/>
      <c r="K24" s="55" t="s">
        <v>162</v>
      </c>
      <c r="L24" s="57"/>
      <c r="M24" s="55" t="s">
        <v>162</v>
      </c>
      <c r="N24" s="57"/>
      <c r="O24" s="58" t="str">
        <f t="shared" si="0"/>
        <v/>
      </c>
    </row>
    <row r="25" spans="1:15" ht="30" customHeight="1" x14ac:dyDescent="0.25">
      <c r="A25" s="53" t="s">
        <v>147</v>
      </c>
      <c r="B25" s="53" t="s">
        <v>175</v>
      </c>
      <c r="C25" s="54" t="s">
        <v>149</v>
      </c>
      <c r="D25" s="54" t="s">
        <v>72</v>
      </c>
      <c r="E25" s="54" t="s">
        <v>80</v>
      </c>
      <c r="F25" s="55" t="s">
        <v>179</v>
      </c>
      <c r="G25" s="55" t="s">
        <v>157</v>
      </c>
      <c r="H25" s="56"/>
      <c r="I25" s="55" t="s">
        <v>162</v>
      </c>
      <c r="J25" s="57"/>
      <c r="K25" s="55" t="s">
        <v>162</v>
      </c>
      <c r="L25" s="57"/>
      <c r="M25" s="55" t="s">
        <v>162</v>
      </c>
      <c r="N25" s="57"/>
      <c r="O25" s="58" t="str">
        <f t="shared" si="0"/>
        <v/>
      </c>
    </row>
    <row r="26" spans="1:15" ht="30" customHeight="1" x14ac:dyDescent="0.25">
      <c r="A26" s="53" t="s">
        <v>147</v>
      </c>
      <c r="B26" s="53" t="s">
        <v>175</v>
      </c>
      <c r="C26" s="54" t="s">
        <v>149</v>
      </c>
      <c r="D26" s="54" t="s">
        <v>72</v>
      </c>
      <c r="E26" s="54" t="s">
        <v>81</v>
      </c>
      <c r="F26" s="55" t="s">
        <v>180</v>
      </c>
      <c r="G26" s="55" t="s">
        <v>157</v>
      </c>
      <c r="H26" s="56"/>
      <c r="I26" s="55" t="s">
        <v>162</v>
      </c>
      <c r="J26" s="57"/>
      <c r="K26" s="55" t="s">
        <v>162</v>
      </c>
      <c r="L26" s="57"/>
      <c r="M26" s="55" t="s">
        <v>162</v>
      </c>
      <c r="N26" s="57"/>
      <c r="O26" s="58" t="str">
        <f t="shared" si="0"/>
        <v/>
      </c>
    </row>
    <row r="27" spans="1:15" ht="30" customHeight="1" x14ac:dyDescent="0.25">
      <c r="A27" s="53" t="s">
        <v>147</v>
      </c>
      <c r="B27" s="53" t="s">
        <v>175</v>
      </c>
      <c r="C27" s="54" t="s">
        <v>149</v>
      </c>
      <c r="D27" s="54" t="s">
        <v>72</v>
      </c>
      <c r="E27" s="54" t="s">
        <v>82</v>
      </c>
      <c r="F27" s="55" t="s">
        <v>181</v>
      </c>
      <c r="G27" s="55" t="s">
        <v>162</v>
      </c>
      <c r="H27" s="57"/>
      <c r="I27" s="55" t="s">
        <v>162</v>
      </c>
      <c r="J27" s="57"/>
      <c r="K27" s="55" t="s">
        <v>162</v>
      </c>
      <c r="L27" s="57"/>
      <c r="M27" s="55" t="s">
        <v>162</v>
      </c>
      <c r="N27" s="57"/>
      <c r="O27" s="58" t="str">
        <f t="shared" si="0"/>
        <v/>
      </c>
    </row>
    <row r="28" spans="1:15" ht="30" customHeight="1" x14ac:dyDescent="0.25">
      <c r="A28" s="53" t="s">
        <v>147</v>
      </c>
      <c r="B28" s="53" t="s">
        <v>175</v>
      </c>
      <c r="C28" s="54" t="s">
        <v>149</v>
      </c>
      <c r="D28" s="54" t="s">
        <v>72</v>
      </c>
      <c r="E28" s="54" t="s">
        <v>83</v>
      </c>
      <c r="F28" s="55" t="s">
        <v>182</v>
      </c>
      <c r="G28" s="55" t="s">
        <v>162</v>
      </c>
      <c r="H28" s="57"/>
      <c r="I28" s="55" t="s">
        <v>162</v>
      </c>
      <c r="J28" s="57"/>
      <c r="K28" s="55" t="s">
        <v>162</v>
      </c>
      <c r="L28" s="57"/>
      <c r="M28" s="55" t="s">
        <v>162</v>
      </c>
      <c r="N28" s="57"/>
      <c r="O28" s="58" t="str">
        <f t="shared" si="0"/>
        <v/>
      </c>
    </row>
    <row r="29" spans="1:15" ht="30" customHeight="1" x14ac:dyDescent="0.25">
      <c r="A29" s="53" t="s">
        <v>147</v>
      </c>
      <c r="B29" s="53" t="s">
        <v>175</v>
      </c>
      <c r="C29" s="54" t="s">
        <v>149</v>
      </c>
      <c r="D29" s="54" t="s">
        <v>72</v>
      </c>
      <c r="E29" s="54" t="s">
        <v>84</v>
      </c>
      <c r="F29" s="55" t="s">
        <v>183</v>
      </c>
      <c r="G29" s="55" t="s">
        <v>162</v>
      </c>
      <c r="H29" s="57"/>
      <c r="I29" s="55" t="s">
        <v>162</v>
      </c>
      <c r="J29" s="57"/>
      <c r="K29" s="55" t="s">
        <v>162</v>
      </c>
      <c r="L29" s="57"/>
      <c r="M29" s="55" t="s">
        <v>162</v>
      </c>
      <c r="N29" s="57"/>
      <c r="O29" s="58" t="str">
        <f t="shared" si="0"/>
        <v/>
      </c>
    </row>
    <row r="30" spans="1:15" ht="30" customHeight="1" x14ac:dyDescent="0.25">
      <c r="A30" s="53" t="s">
        <v>147</v>
      </c>
      <c r="B30" s="53" t="s">
        <v>175</v>
      </c>
      <c r="C30" s="54" t="s">
        <v>149</v>
      </c>
      <c r="D30" s="54" t="s">
        <v>72</v>
      </c>
      <c r="E30" s="54" t="s">
        <v>85</v>
      </c>
      <c r="F30" s="55" t="s">
        <v>184</v>
      </c>
      <c r="G30" s="55" t="s">
        <v>162</v>
      </c>
      <c r="H30" s="57"/>
      <c r="I30" s="55" t="s">
        <v>162</v>
      </c>
      <c r="J30" s="57"/>
      <c r="K30" s="55" t="s">
        <v>162</v>
      </c>
      <c r="L30" s="57"/>
      <c r="M30" s="55" t="s">
        <v>162</v>
      </c>
      <c r="N30" s="57"/>
      <c r="O30" s="58" t="str">
        <f t="shared" si="0"/>
        <v/>
      </c>
    </row>
    <row r="31" spans="1:15" ht="30" customHeight="1" x14ac:dyDescent="0.25">
      <c r="A31" s="53" t="s">
        <v>147</v>
      </c>
      <c r="B31" s="53" t="s">
        <v>175</v>
      </c>
      <c r="C31" s="54" t="s">
        <v>149</v>
      </c>
      <c r="D31" s="54" t="s">
        <v>72</v>
      </c>
      <c r="E31" s="54" t="s">
        <v>86</v>
      </c>
      <c r="F31" s="55" t="s">
        <v>185</v>
      </c>
      <c r="G31" s="55" t="s">
        <v>162</v>
      </c>
      <c r="H31" s="57"/>
      <c r="I31" s="55" t="s">
        <v>162</v>
      </c>
      <c r="J31" s="57"/>
      <c r="K31" s="55" t="s">
        <v>162</v>
      </c>
      <c r="L31" s="57"/>
      <c r="M31" s="55" t="s">
        <v>162</v>
      </c>
      <c r="N31" s="57"/>
      <c r="O31" s="58" t="str">
        <f t="shared" si="0"/>
        <v/>
      </c>
    </row>
    <row r="32" spans="1:15" ht="30" customHeight="1" x14ac:dyDescent="0.25">
      <c r="A32" s="53" t="s">
        <v>147</v>
      </c>
      <c r="B32" s="53" t="s">
        <v>175</v>
      </c>
      <c r="C32" s="54" t="s">
        <v>149</v>
      </c>
      <c r="D32" s="54" t="s">
        <v>72</v>
      </c>
      <c r="E32" s="54" t="s">
        <v>87</v>
      </c>
      <c r="F32" s="55" t="s">
        <v>186</v>
      </c>
      <c r="G32" s="55" t="s">
        <v>162</v>
      </c>
      <c r="H32" s="57"/>
      <c r="I32" s="55" t="s">
        <v>162</v>
      </c>
      <c r="J32" s="57"/>
      <c r="K32" s="55" t="s">
        <v>162</v>
      </c>
      <c r="L32" s="57"/>
      <c r="M32" s="55" t="s">
        <v>162</v>
      </c>
      <c r="N32" s="57"/>
      <c r="O32" s="58" t="str">
        <f t="shared" si="0"/>
        <v/>
      </c>
    </row>
    <row r="33" spans="1:15" ht="30" customHeight="1" x14ac:dyDescent="0.25">
      <c r="A33" s="53" t="s">
        <v>147</v>
      </c>
      <c r="B33" s="53" t="s">
        <v>175</v>
      </c>
      <c r="C33" s="54" t="s">
        <v>149</v>
      </c>
      <c r="D33" s="54" t="s">
        <v>72</v>
      </c>
      <c r="E33" s="54" t="s">
        <v>88</v>
      </c>
      <c r="F33" s="55" t="s">
        <v>187</v>
      </c>
      <c r="G33" s="55" t="s">
        <v>162</v>
      </c>
      <c r="H33" s="57"/>
      <c r="I33" s="55" t="s">
        <v>162</v>
      </c>
      <c r="J33" s="57"/>
      <c r="K33" s="55" t="s">
        <v>162</v>
      </c>
      <c r="L33" s="57"/>
      <c r="M33" s="55" t="s">
        <v>162</v>
      </c>
      <c r="N33" s="57"/>
      <c r="O33" s="58" t="str">
        <f t="shared" si="0"/>
        <v/>
      </c>
    </row>
    <row r="34" spans="1:15" ht="30" customHeight="1" x14ac:dyDescent="0.25">
      <c r="A34" s="53" t="s">
        <v>147</v>
      </c>
      <c r="B34" s="53" t="s">
        <v>175</v>
      </c>
      <c r="C34" s="54" t="s">
        <v>149</v>
      </c>
      <c r="D34" s="54" t="s">
        <v>72</v>
      </c>
      <c r="E34" s="54" t="s">
        <v>89</v>
      </c>
      <c r="F34" s="55" t="s">
        <v>188</v>
      </c>
      <c r="G34" s="55" t="s">
        <v>162</v>
      </c>
      <c r="H34" s="57"/>
      <c r="I34" s="55" t="s">
        <v>162</v>
      </c>
      <c r="J34" s="57"/>
      <c r="K34" s="55" t="s">
        <v>162</v>
      </c>
      <c r="L34" s="57"/>
      <c r="M34" s="55" t="s">
        <v>162</v>
      </c>
      <c r="N34" s="57"/>
      <c r="O34" s="58" t="str">
        <f t="shared" si="0"/>
        <v/>
      </c>
    </row>
    <row r="35" spans="1:15" ht="30" customHeight="1" x14ac:dyDescent="0.25">
      <c r="A35" s="53" t="s">
        <v>147</v>
      </c>
      <c r="B35" s="53" t="s">
        <v>175</v>
      </c>
      <c r="C35" s="54" t="s">
        <v>149</v>
      </c>
      <c r="D35" s="54" t="s">
        <v>72</v>
      </c>
      <c r="E35" s="54" t="s">
        <v>90</v>
      </c>
      <c r="F35" s="55" t="s">
        <v>189</v>
      </c>
      <c r="G35" s="55" t="s">
        <v>157</v>
      </c>
      <c r="H35" s="56"/>
      <c r="I35" s="55" t="s">
        <v>157</v>
      </c>
      <c r="J35" s="59"/>
      <c r="K35" s="55" t="s">
        <v>162</v>
      </c>
      <c r="L35" s="57"/>
      <c r="M35" s="55" t="s">
        <v>162</v>
      </c>
      <c r="N35" s="57"/>
      <c r="O35" s="58" t="str">
        <f t="shared" si="0"/>
        <v/>
      </c>
    </row>
    <row r="36" spans="1:15" ht="30" customHeight="1" x14ac:dyDescent="0.25">
      <c r="A36" s="53" t="s">
        <v>147</v>
      </c>
      <c r="B36" s="53" t="s">
        <v>175</v>
      </c>
      <c r="C36" s="54" t="s">
        <v>149</v>
      </c>
      <c r="D36" s="54" t="s">
        <v>72</v>
      </c>
      <c r="E36" s="54" t="s">
        <v>91</v>
      </c>
      <c r="F36" s="55" t="s">
        <v>190</v>
      </c>
      <c r="G36" s="55" t="s">
        <v>162</v>
      </c>
      <c r="H36" s="57"/>
      <c r="I36" s="55" t="s">
        <v>162</v>
      </c>
      <c r="J36" s="57"/>
      <c r="K36" s="55" t="s">
        <v>162</v>
      </c>
      <c r="L36" s="57"/>
      <c r="M36" s="55" t="s">
        <v>162</v>
      </c>
      <c r="N36" s="57"/>
      <c r="O36" s="58" t="str">
        <f t="shared" ref="O36:O67" si="1">IF(OR(ISBLANK(L36), ISBLANK(N36)), "", IF((L36-N36)&gt;(L36*0.05),"DECREASE",IF((N36-L36)&gt;(L36*0.05),"INCREASE", "")))</f>
        <v/>
      </c>
    </row>
    <row r="37" spans="1:15" ht="30" customHeight="1" x14ac:dyDescent="0.25">
      <c r="A37" s="53" t="s">
        <v>147</v>
      </c>
      <c r="B37" s="53" t="s">
        <v>175</v>
      </c>
      <c r="C37" s="54" t="s">
        <v>149</v>
      </c>
      <c r="D37" s="54" t="s">
        <v>72</v>
      </c>
      <c r="E37" s="54" t="s">
        <v>92</v>
      </c>
      <c r="F37" s="55" t="s">
        <v>191</v>
      </c>
      <c r="G37" s="55" t="s">
        <v>162</v>
      </c>
      <c r="H37" s="57"/>
      <c r="I37" s="55" t="s">
        <v>162</v>
      </c>
      <c r="J37" s="57"/>
      <c r="K37" s="55" t="s">
        <v>162</v>
      </c>
      <c r="L37" s="57"/>
      <c r="M37" s="55" t="s">
        <v>162</v>
      </c>
      <c r="N37" s="57"/>
      <c r="O37" s="58" t="str">
        <f t="shared" si="1"/>
        <v/>
      </c>
    </row>
    <row r="38" spans="1:15" ht="30" customHeight="1" x14ac:dyDescent="0.25">
      <c r="A38" s="53" t="s">
        <v>147</v>
      </c>
      <c r="B38" s="53" t="s">
        <v>175</v>
      </c>
      <c r="C38" s="54" t="s">
        <v>149</v>
      </c>
      <c r="D38" s="54" t="s">
        <v>72</v>
      </c>
      <c r="E38" s="54" t="s">
        <v>93</v>
      </c>
      <c r="F38" s="55" t="s">
        <v>192</v>
      </c>
      <c r="G38" s="55" t="s">
        <v>157</v>
      </c>
      <c r="H38" s="56"/>
      <c r="I38" s="55" t="s">
        <v>162</v>
      </c>
      <c r="J38" s="57"/>
      <c r="K38" s="55" t="s">
        <v>162</v>
      </c>
      <c r="L38" s="57"/>
      <c r="M38" s="55" t="s">
        <v>162</v>
      </c>
      <c r="N38" s="57"/>
      <c r="O38" s="58" t="str">
        <f t="shared" si="1"/>
        <v/>
      </c>
    </row>
    <row r="39" spans="1:15" ht="30" customHeight="1" x14ac:dyDescent="0.25">
      <c r="A39" s="53" t="s">
        <v>147</v>
      </c>
      <c r="B39" s="53" t="s">
        <v>175</v>
      </c>
      <c r="C39" s="54" t="s">
        <v>149</v>
      </c>
      <c r="D39" s="54" t="s">
        <v>72</v>
      </c>
      <c r="E39" s="54" t="s">
        <v>94</v>
      </c>
      <c r="F39" s="55" t="s">
        <v>193</v>
      </c>
      <c r="G39" s="55" t="s">
        <v>162</v>
      </c>
      <c r="H39" s="57"/>
      <c r="I39" s="55" t="s">
        <v>162</v>
      </c>
      <c r="J39" s="57"/>
      <c r="K39" s="55" t="s">
        <v>162</v>
      </c>
      <c r="L39" s="57"/>
      <c r="M39" s="55" t="s">
        <v>162</v>
      </c>
      <c r="N39" s="57"/>
      <c r="O39" s="58" t="str">
        <f t="shared" si="1"/>
        <v/>
      </c>
    </row>
    <row r="40" spans="1:15" ht="30" customHeight="1" x14ac:dyDescent="0.25">
      <c r="A40" s="82" t="s">
        <v>147</v>
      </c>
      <c r="B40" s="82" t="s">
        <v>194</v>
      </c>
      <c r="C40" s="83" t="s">
        <v>194</v>
      </c>
      <c r="D40" s="54" t="s">
        <v>72</v>
      </c>
      <c r="E40" s="54" t="s">
        <v>77</v>
      </c>
      <c r="F40" s="55">
        <v>81.36</v>
      </c>
      <c r="G40" s="55" t="s">
        <v>152</v>
      </c>
      <c r="H40" s="61">
        <v>79.09</v>
      </c>
      <c r="I40" s="55" t="s">
        <v>154</v>
      </c>
      <c r="J40" s="63">
        <v>71.290000000000006</v>
      </c>
      <c r="K40" s="55" t="s">
        <v>151</v>
      </c>
      <c r="L40" s="55">
        <v>78.67</v>
      </c>
      <c r="M40" s="55" t="s">
        <v>152</v>
      </c>
      <c r="N40" s="61">
        <v>77.33</v>
      </c>
      <c r="O40" s="58" t="str">
        <f t="shared" si="1"/>
        <v/>
      </c>
    </row>
    <row r="41" spans="1:15" ht="30" customHeight="1" x14ac:dyDescent="0.25">
      <c r="A41" s="82" t="s">
        <v>147</v>
      </c>
      <c r="B41" s="82" t="s">
        <v>194</v>
      </c>
      <c r="C41" s="83" t="s">
        <v>194</v>
      </c>
      <c r="D41" s="54" t="s">
        <v>72</v>
      </c>
      <c r="E41" s="54" t="s">
        <v>78</v>
      </c>
      <c r="F41" s="55">
        <v>93.06</v>
      </c>
      <c r="G41" s="55" t="s">
        <v>151</v>
      </c>
      <c r="H41" s="55">
        <v>92.55</v>
      </c>
      <c r="I41" s="55" t="s">
        <v>151</v>
      </c>
      <c r="J41" s="55">
        <v>93.75</v>
      </c>
      <c r="K41" s="55" t="s">
        <v>151</v>
      </c>
      <c r="L41" s="55">
        <v>92.72</v>
      </c>
      <c r="M41" s="55" t="s">
        <v>151</v>
      </c>
      <c r="N41" s="55">
        <v>91.55</v>
      </c>
      <c r="O41" s="58" t="str">
        <f t="shared" si="1"/>
        <v/>
      </c>
    </row>
    <row r="42" spans="1:15" ht="30" customHeight="1" x14ac:dyDescent="0.25">
      <c r="A42" s="82" t="s">
        <v>147</v>
      </c>
      <c r="B42" s="82" t="s">
        <v>194</v>
      </c>
      <c r="C42" s="83" t="s">
        <v>194</v>
      </c>
      <c r="D42" s="54" t="s">
        <v>72</v>
      </c>
      <c r="E42" s="54" t="s">
        <v>79</v>
      </c>
      <c r="F42" s="55">
        <v>90.7</v>
      </c>
      <c r="G42" s="55" t="s">
        <v>151</v>
      </c>
      <c r="H42" s="55">
        <v>92.35</v>
      </c>
      <c r="I42" s="55" t="s">
        <v>151</v>
      </c>
      <c r="J42" s="55">
        <v>92.76</v>
      </c>
      <c r="K42" s="55" t="s">
        <v>151</v>
      </c>
      <c r="L42" s="55">
        <v>90.9</v>
      </c>
      <c r="M42" s="55" t="s">
        <v>151</v>
      </c>
      <c r="N42" s="55">
        <v>90.09</v>
      </c>
      <c r="O42" s="58" t="str">
        <f t="shared" si="1"/>
        <v/>
      </c>
    </row>
    <row r="43" spans="1:15" ht="30" customHeight="1" x14ac:dyDescent="0.25">
      <c r="A43" s="82" t="s">
        <v>147</v>
      </c>
      <c r="B43" s="82" t="s">
        <v>194</v>
      </c>
      <c r="C43" s="83" t="s">
        <v>194</v>
      </c>
      <c r="D43" s="54" t="s">
        <v>72</v>
      </c>
      <c r="E43" s="54" t="s">
        <v>80</v>
      </c>
      <c r="F43" s="55">
        <v>79.53</v>
      </c>
      <c r="G43" s="55" t="s">
        <v>157</v>
      </c>
      <c r="H43" s="56"/>
      <c r="I43" s="55" t="s">
        <v>151</v>
      </c>
      <c r="J43" s="55">
        <v>75.569999999999993</v>
      </c>
      <c r="K43" s="55" t="s">
        <v>151</v>
      </c>
      <c r="L43" s="55">
        <v>79.17</v>
      </c>
      <c r="M43" s="55" t="s">
        <v>151</v>
      </c>
      <c r="N43" s="55">
        <v>78.45</v>
      </c>
      <c r="O43" s="58" t="str">
        <f t="shared" si="1"/>
        <v/>
      </c>
    </row>
    <row r="44" spans="1:15" ht="30" customHeight="1" x14ac:dyDescent="0.25">
      <c r="A44" s="82" t="s">
        <v>147</v>
      </c>
      <c r="B44" s="82" t="s">
        <v>194</v>
      </c>
      <c r="C44" s="83" t="s">
        <v>194</v>
      </c>
      <c r="D44" s="54" t="s">
        <v>72</v>
      </c>
      <c r="E44" s="54" t="s">
        <v>81</v>
      </c>
      <c r="F44" s="55">
        <v>74.849999999999994</v>
      </c>
      <c r="G44" s="55" t="s">
        <v>157</v>
      </c>
      <c r="H44" s="56"/>
      <c r="I44" s="55" t="s">
        <v>151</v>
      </c>
      <c r="J44" s="55">
        <v>71.27</v>
      </c>
      <c r="K44" s="55" t="s">
        <v>151</v>
      </c>
      <c r="L44" s="55">
        <v>73.33</v>
      </c>
      <c r="M44" s="55" t="s">
        <v>151</v>
      </c>
      <c r="N44" s="55">
        <v>70.11</v>
      </c>
      <c r="O44" s="58" t="str">
        <f t="shared" si="1"/>
        <v/>
      </c>
    </row>
    <row r="45" spans="1:15" ht="30" customHeight="1" x14ac:dyDescent="0.25">
      <c r="A45" s="82" t="s">
        <v>147</v>
      </c>
      <c r="B45" s="82" t="s">
        <v>194</v>
      </c>
      <c r="C45" s="83" t="s">
        <v>194</v>
      </c>
      <c r="D45" s="54" t="s">
        <v>72</v>
      </c>
      <c r="E45" s="54" t="s">
        <v>82</v>
      </c>
      <c r="F45" s="55">
        <v>86.54</v>
      </c>
      <c r="G45" s="55" t="s">
        <v>151</v>
      </c>
      <c r="H45" s="55">
        <v>92.42</v>
      </c>
      <c r="I45" s="55" t="s">
        <v>152</v>
      </c>
      <c r="J45" s="61">
        <v>87.36</v>
      </c>
      <c r="K45" s="55" t="s">
        <v>151</v>
      </c>
      <c r="L45" s="55">
        <v>82.92</v>
      </c>
      <c r="M45" s="55" t="s">
        <v>151</v>
      </c>
      <c r="N45" s="55">
        <v>84.48</v>
      </c>
      <c r="O45" s="58" t="str">
        <f t="shared" si="1"/>
        <v/>
      </c>
    </row>
    <row r="46" spans="1:15" ht="30" customHeight="1" x14ac:dyDescent="0.25">
      <c r="A46" s="82" t="s">
        <v>147</v>
      </c>
      <c r="B46" s="82" t="s">
        <v>194</v>
      </c>
      <c r="C46" s="83" t="s">
        <v>194</v>
      </c>
      <c r="D46" s="54" t="s">
        <v>72</v>
      </c>
      <c r="E46" s="54" t="s">
        <v>83</v>
      </c>
      <c r="F46" s="55">
        <v>77.150000000000006</v>
      </c>
      <c r="G46" s="55" t="s">
        <v>151</v>
      </c>
      <c r="H46" s="55">
        <v>75.650000000000006</v>
      </c>
      <c r="I46" s="55" t="s">
        <v>151</v>
      </c>
      <c r="J46" s="55">
        <v>80.13</v>
      </c>
      <c r="K46" s="55" t="s">
        <v>152</v>
      </c>
      <c r="L46" s="61">
        <v>74.31</v>
      </c>
      <c r="M46" s="55" t="s">
        <v>151</v>
      </c>
      <c r="N46" s="55">
        <v>80.5</v>
      </c>
      <c r="O46" s="58" t="str">
        <f t="shared" si="1"/>
        <v>INCREASE</v>
      </c>
    </row>
    <row r="47" spans="1:15" ht="30" customHeight="1" x14ac:dyDescent="0.25">
      <c r="A47" s="82" t="s">
        <v>147</v>
      </c>
      <c r="B47" s="82" t="s">
        <v>194</v>
      </c>
      <c r="C47" s="83" t="s">
        <v>194</v>
      </c>
      <c r="D47" s="54" t="s">
        <v>72</v>
      </c>
      <c r="E47" s="54" t="s">
        <v>84</v>
      </c>
      <c r="F47" s="55">
        <v>66.709999999999994</v>
      </c>
      <c r="G47" s="55" t="s">
        <v>151</v>
      </c>
      <c r="H47" s="55">
        <v>74.75</v>
      </c>
      <c r="I47" s="55" t="s">
        <v>151</v>
      </c>
      <c r="J47" s="55">
        <v>77.59</v>
      </c>
      <c r="K47" s="55" t="s">
        <v>151</v>
      </c>
      <c r="L47" s="55">
        <v>74.239999999999995</v>
      </c>
      <c r="M47" s="55" t="s">
        <v>151</v>
      </c>
      <c r="N47" s="55">
        <v>64.58</v>
      </c>
      <c r="O47" s="58" t="str">
        <f t="shared" si="1"/>
        <v>DECREASE</v>
      </c>
    </row>
    <row r="48" spans="1:15" ht="30" customHeight="1" x14ac:dyDescent="0.25">
      <c r="A48" s="82" t="s">
        <v>147</v>
      </c>
      <c r="B48" s="82" t="s">
        <v>194</v>
      </c>
      <c r="C48" s="83" t="s">
        <v>194</v>
      </c>
      <c r="D48" s="54" t="s">
        <v>72</v>
      </c>
      <c r="E48" s="54" t="s">
        <v>85</v>
      </c>
      <c r="F48" s="55">
        <v>80.510000000000005</v>
      </c>
      <c r="G48" s="55" t="s">
        <v>152</v>
      </c>
      <c r="H48" s="61">
        <v>89.55</v>
      </c>
      <c r="I48" s="55" t="s">
        <v>151</v>
      </c>
      <c r="J48" s="55">
        <v>84.12</v>
      </c>
      <c r="K48" s="55" t="s">
        <v>151</v>
      </c>
      <c r="L48" s="55">
        <v>85.08</v>
      </c>
      <c r="M48" s="55" t="s">
        <v>151</v>
      </c>
      <c r="N48" s="55">
        <v>78.099999999999994</v>
      </c>
      <c r="O48" s="58" t="str">
        <f t="shared" si="1"/>
        <v>DECREASE</v>
      </c>
    </row>
    <row r="49" spans="1:15" ht="30" customHeight="1" x14ac:dyDescent="0.25">
      <c r="A49" s="82" t="s">
        <v>147</v>
      </c>
      <c r="B49" s="82" t="s">
        <v>194</v>
      </c>
      <c r="C49" s="83" t="s">
        <v>194</v>
      </c>
      <c r="D49" s="54" t="s">
        <v>72</v>
      </c>
      <c r="E49" s="54" t="s">
        <v>86</v>
      </c>
      <c r="F49" s="55">
        <v>69.650000000000006</v>
      </c>
      <c r="G49" s="55" t="s">
        <v>154</v>
      </c>
      <c r="H49" s="63">
        <v>47.94</v>
      </c>
      <c r="I49" s="55" t="s">
        <v>154</v>
      </c>
      <c r="J49" s="63">
        <v>47.79</v>
      </c>
      <c r="K49" s="55" t="s">
        <v>151</v>
      </c>
      <c r="L49" s="55">
        <v>71</v>
      </c>
      <c r="M49" s="55" t="s">
        <v>151</v>
      </c>
      <c r="N49" s="55">
        <v>68.33</v>
      </c>
      <c r="O49" s="58" t="str">
        <f t="shared" si="1"/>
        <v/>
      </c>
    </row>
    <row r="50" spans="1:15" ht="30" customHeight="1" x14ac:dyDescent="0.25">
      <c r="A50" s="82" t="s">
        <v>147</v>
      </c>
      <c r="B50" s="82" t="s">
        <v>194</v>
      </c>
      <c r="C50" s="83" t="s">
        <v>194</v>
      </c>
      <c r="D50" s="54" t="s">
        <v>72</v>
      </c>
      <c r="E50" s="54" t="s">
        <v>87</v>
      </c>
      <c r="F50" s="55">
        <v>81.45</v>
      </c>
      <c r="G50" s="55" t="s">
        <v>151</v>
      </c>
      <c r="H50" s="55">
        <v>80.73</v>
      </c>
      <c r="I50" s="55" t="s">
        <v>151</v>
      </c>
      <c r="J50" s="55">
        <v>79.239999999999995</v>
      </c>
      <c r="K50" s="55" t="s">
        <v>151</v>
      </c>
      <c r="L50" s="55">
        <v>82.03</v>
      </c>
      <c r="M50" s="55" t="s">
        <v>151</v>
      </c>
      <c r="N50" s="55">
        <v>79.760000000000005</v>
      </c>
      <c r="O50" s="58" t="str">
        <f t="shared" si="1"/>
        <v/>
      </c>
    </row>
    <row r="51" spans="1:15" ht="30" customHeight="1" x14ac:dyDescent="0.25">
      <c r="A51" s="82" t="s">
        <v>147</v>
      </c>
      <c r="B51" s="82" t="s">
        <v>194</v>
      </c>
      <c r="C51" s="83" t="s">
        <v>194</v>
      </c>
      <c r="D51" s="54" t="s">
        <v>72</v>
      </c>
      <c r="E51" s="54" t="s">
        <v>88</v>
      </c>
      <c r="F51" s="55">
        <v>68.900000000000006</v>
      </c>
      <c r="G51" s="55" t="s">
        <v>151</v>
      </c>
      <c r="H51" s="55">
        <v>62.79</v>
      </c>
      <c r="I51" s="55" t="s">
        <v>154</v>
      </c>
      <c r="J51" s="63">
        <v>57.88</v>
      </c>
      <c r="K51" s="55" t="s">
        <v>151</v>
      </c>
      <c r="L51" s="55">
        <v>68.47</v>
      </c>
      <c r="M51" s="55" t="s">
        <v>151</v>
      </c>
      <c r="N51" s="55">
        <v>62.74</v>
      </c>
      <c r="O51" s="58" t="str">
        <f t="shared" si="1"/>
        <v>DECREASE</v>
      </c>
    </row>
    <row r="52" spans="1:15" ht="30" customHeight="1" x14ac:dyDescent="0.25">
      <c r="A52" s="82" t="s">
        <v>147</v>
      </c>
      <c r="B52" s="82" t="s">
        <v>194</v>
      </c>
      <c r="C52" s="83" t="s">
        <v>194</v>
      </c>
      <c r="D52" s="54" t="s">
        <v>72</v>
      </c>
      <c r="E52" s="54" t="s">
        <v>89</v>
      </c>
      <c r="F52" s="55">
        <v>75.44</v>
      </c>
      <c r="G52" s="55" t="s">
        <v>151</v>
      </c>
      <c r="H52" s="55">
        <v>79.06</v>
      </c>
      <c r="I52" s="55" t="s">
        <v>151</v>
      </c>
      <c r="J52" s="55">
        <v>82.59</v>
      </c>
      <c r="K52" s="55" t="s">
        <v>164</v>
      </c>
      <c r="L52" s="60">
        <v>86.21</v>
      </c>
      <c r="M52" s="55" t="s">
        <v>151</v>
      </c>
      <c r="N52" s="55">
        <v>81.790000000000006</v>
      </c>
      <c r="O52" s="58" t="str">
        <f t="shared" si="1"/>
        <v>DECREASE</v>
      </c>
    </row>
    <row r="53" spans="1:15" ht="30" customHeight="1" x14ac:dyDescent="0.25">
      <c r="A53" s="82" t="s">
        <v>147</v>
      </c>
      <c r="B53" s="82" t="s">
        <v>194</v>
      </c>
      <c r="C53" s="83" t="s">
        <v>194</v>
      </c>
      <c r="D53" s="54" t="s">
        <v>72</v>
      </c>
      <c r="E53" s="54" t="s">
        <v>90</v>
      </c>
      <c r="F53" s="55">
        <v>62.26</v>
      </c>
      <c r="G53" s="55" t="s">
        <v>157</v>
      </c>
      <c r="H53" s="56"/>
      <c r="I53" s="55" t="s">
        <v>157</v>
      </c>
      <c r="J53" s="59"/>
      <c r="K53" s="55" t="s">
        <v>151</v>
      </c>
      <c r="L53" s="55">
        <v>59.05</v>
      </c>
      <c r="M53" s="55" t="s">
        <v>151</v>
      </c>
      <c r="N53" s="55">
        <v>61.42</v>
      </c>
      <c r="O53" s="58" t="str">
        <f t="shared" si="1"/>
        <v/>
      </c>
    </row>
    <row r="54" spans="1:15" ht="30" customHeight="1" x14ac:dyDescent="0.25">
      <c r="A54" s="82" t="s">
        <v>147</v>
      </c>
      <c r="B54" s="82" t="s">
        <v>194</v>
      </c>
      <c r="C54" s="83" t="s">
        <v>194</v>
      </c>
      <c r="D54" s="54" t="s">
        <v>72</v>
      </c>
      <c r="E54" s="54" t="s">
        <v>91</v>
      </c>
      <c r="F54" s="55">
        <v>68.72</v>
      </c>
      <c r="G54" s="55" t="s">
        <v>151</v>
      </c>
      <c r="H54" s="55">
        <v>61.92</v>
      </c>
      <c r="I54" s="55" t="s">
        <v>151</v>
      </c>
      <c r="J54" s="55">
        <v>52.3</v>
      </c>
      <c r="K54" s="55" t="s">
        <v>151</v>
      </c>
      <c r="L54" s="55">
        <v>62.5</v>
      </c>
      <c r="M54" s="55" t="s">
        <v>151</v>
      </c>
      <c r="N54" s="55">
        <v>63.79</v>
      </c>
      <c r="O54" s="58" t="str">
        <f t="shared" si="1"/>
        <v/>
      </c>
    </row>
    <row r="55" spans="1:15" ht="30" customHeight="1" x14ac:dyDescent="0.25">
      <c r="A55" s="82" t="s">
        <v>147</v>
      </c>
      <c r="B55" s="82" t="s">
        <v>194</v>
      </c>
      <c r="C55" s="83" t="s">
        <v>194</v>
      </c>
      <c r="D55" s="54" t="s">
        <v>72</v>
      </c>
      <c r="E55" s="54" t="s">
        <v>92</v>
      </c>
      <c r="F55" s="55">
        <v>73.44</v>
      </c>
      <c r="G55" s="55" t="s">
        <v>151</v>
      </c>
      <c r="H55" s="55">
        <v>76.209999999999994</v>
      </c>
      <c r="I55" s="55" t="s">
        <v>151</v>
      </c>
      <c r="J55" s="55">
        <v>72.930000000000007</v>
      </c>
      <c r="K55" s="55" t="s">
        <v>151</v>
      </c>
      <c r="L55" s="55">
        <v>79.67</v>
      </c>
      <c r="M55" s="55" t="s">
        <v>151</v>
      </c>
      <c r="N55" s="55">
        <v>70.17</v>
      </c>
      <c r="O55" s="58" t="str">
        <f t="shared" si="1"/>
        <v>DECREASE</v>
      </c>
    </row>
    <row r="56" spans="1:15" ht="30" customHeight="1" x14ac:dyDescent="0.25">
      <c r="A56" s="82" t="s">
        <v>147</v>
      </c>
      <c r="B56" s="82" t="s">
        <v>194</v>
      </c>
      <c r="C56" s="83" t="s">
        <v>194</v>
      </c>
      <c r="D56" s="54" t="s">
        <v>72</v>
      </c>
      <c r="E56" s="54" t="s">
        <v>93</v>
      </c>
      <c r="F56" s="55">
        <v>74.95</v>
      </c>
      <c r="G56" s="55" t="s">
        <v>157</v>
      </c>
      <c r="H56" s="56"/>
      <c r="I56" s="55" t="s">
        <v>151</v>
      </c>
      <c r="J56" s="55">
        <v>80.459999999999994</v>
      </c>
      <c r="K56" s="55" t="s">
        <v>151</v>
      </c>
      <c r="L56" s="55">
        <v>79.44</v>
      </c>
      <c r="M56" s="55" t="s">
        <v>151</v>
      </c>
      <c r="N56" s="55">
        <v>75.569999999999993</v>
      </c>
      <c r="O56" s="58" t="str">
        <f t="shared" si="1"/>
        <v/>
      </c>
    </row>
    <row r="57" spans="1:15" ht="30" customHeight="1" x14ac:dyDescent="0.25">
      <c r="A57" s="82" t="s">
        <v>147</v>
      </c>
      <c r="B57" s="82" t="s">
        <v>194</v>
      </c>
      <c r="C57" s="83" t="s">
        <v>194</v>
      </c>
      <c r="D57" s="54" t="s">
        <v>72</v>
      </c>
      <c r="E57" s="54" t="s">
        <v>94</v>
      </c>
      <c r="F57" s="55">
        <v>48.99</v>
      </c>
      <c r="G57" s="55" t="s">
        <v>151</v>
      </c>
      <c r="H57" s="55">
        <v>45.83</v>
      </c>
      <c r="I57" s="55" t="s">
        <v>151</v>
      </c>
      <c r="J57" s="55">
        <v>46.84</v>
      </c>
      <c r="K57" s="55" t="s">
        <v>151</v>
      </c>
      <c r="L57" s="55">
        <v>51.04</v>
      </c>
      <c r="M57" s="55" t="s">
        <v>151</v>
      </c>
      <c r="N57" s="55">
        <v>48.42</v>
      </c>
      <c r="O57" s="58" t="str">
        <f t="shared" si="1"/>
        <v>DECREASE</v>
      </c>
    </row>
    <row r="58" spans="1:15" ht="30" customHeight="1" x14ac:dyDescent="0.25">
      <c r="A58" s="53" t="s">
        <v>147</v>
      </c>
      <c r="B58" s="53" t="s">
        <v>148</v>
      </c>
      <c r="C58" s="54" t="s">
        <v>195</v>
      </c>
      <c r="D58" s="54" t="s">
        <v>72</v>
      </c>
      <c r="E58" s="54" t="s">
        <v>77</v>
      </c>
      <c r="F58" s="55" t="s">
        <v>150</v>
      </c>
      <c r="G58" s="55" t="s">
        <v>151</v>
      </c>
      <c r="H58" s="55">
        <v>78.569999999999993</v>
      </c>
      <c r="I58" s="55" t="s">
        <v>151</v>
      </c>
      <c r="J58" s="55">
        <v>70.89</v>
      </c>
      <c r="K58" s="55" t="s">
        <v>151</v>
      </c>
      <c r="L58" s="55">
        <v>72.92</v>
      </c>
      <c r="M58" s="55" t="s">
        <v>151</v>
      </c>
      <c r="N58" s="55">
        <v>84.77</v>
      </c>
      <c r="O58" s="58" t="str">
        <f t="shared" si="1"/>
        <v>INCREASE</v>
      </c>
    </row>
    <row r="59" spans="1:15" ht="30" customHeight="1" x14ac:dyDescent="0.25">
      <c r="A59" s="53" t="s">
        <v>147</v>
      </c>
      <c r="B59" s="53" t="s">
        <v>148</v>
      </c>
      <c r="C59" s="54" t="s">
        <v>195</v>
      </c>
      <c r="D59" s="54" t="s">
        <v>72</v>
      </c>
      <c r="E59" s="54" t="s">
        <v>78</v>
      </c>
      <c r="F59" s="55" t="s">
        <v>153</v>
      </c>
      <c r="G59" s="55" t="s">
        <v>151</v>
      </c>
      <c r="H59" s="55">
        <v>90.29</v>
      </c>
      <c r="I59" s="55" t="s">
        <v>151</v>
      </c>
      <c r="J59" s="55">
        <v>89.29</v>
      </c>
      <c r="K59" s="55" t="s">
        <v>152</v>
      </c>
      <c r="L59" s="61">
        <v>84.58</v>
      </c>
      <c r="M59" s="55" t="s">
        <v>151</v>
      </c>
      <c r="N59" s="55">
        <v>93.18</v>
      </c>
      <c r="O59" s="58" t="str">
        <f t="shared" si="1"/>
        <v>INCREASE</v>
      </c>
    </row>
    <row r="60" spans="1:15" ht="30" customHeight="1" x14ac:dyDescent="0.25">
      <c r="A60" s="53" t="s">
        <v>147</v>
      </c>
      <c r="B60" s="53" t="s">
        <v>148</v>
      </c>
      <c r="C60" s="54" t="s">
        <v>195</v>
      </c>
      <c r="D60" s="54" t="s">
        <v>72</v>
      </c>
      <c r="E60" s="54" t="s">
        <v>79</v>
      </c>
      <c r="F60" s="55" t="s">
        <v>155</v>
      </c>
      <c r="G60" s="55" t="s">
        <v>151</v>
      </c>
      <c r="H60" s="55">
        <v>91.71</v>
      </c>
      <c r="I60" s="55" t="s">
        <v>151</v>
      </c>
      <c r="J60" s="55">
        <v>89.29</v>
      </c>
      <c r="K60" s="55" t="s">
        <v>151</v>
      </c>
      <c r="L60" s="55">
        <v>87.5</v>
      </c>
      <c r="M60" s="55" t="s">
        <v>151</v>
      </c>
      <c r="N60" s="55">
        <v>90.91</v>
      </c>
      <c r="O60" s="58" t="str">
        <f t="shared" si="1"/>
        <v/>
      </c>
    </row>
    <row r="61" spans="1:15" ht="30" customHeight="1" x14ac:dyDescent="0.25">
      <c r="A61" s="53" t="s">
        <v>147</v>
      </c>
      <c r="B61" s="53" t="s">
        <v>148</v>
      </c>
      <c r="C61" s="54" t="s">
        <v>195</v>
      </c>
      <c r="D61" s="54" t="s">
        <v>72</v>
      </c>
      <c r="E61" s="54" t="s">
        <v>80</v>
      </c>
      <c r="F61" s="55" t="s">
        <v>156</v>
      </c>
      <c r="G61" s="55" t="s">
        <v>157</v>
      </c>
      <c r="H61" s="56"/>
      <c r="I61" s="55" t="s">
        <v>151</v>
      </c>
      <c r="J61" s="55">
        <v>76.19</v>
      </c>
      <c r="K61" s="55" t="s">
        <v>151</v>
      </c>
      <c r="L61" s="55">
        <v>70.83</v>
      </c>
      <c r="M61" s="55" t="s">
        <v>151</v>
      </c>
      <c r="N61" s="55">
        <v>78.03</v>
      </c>
      <c r="O61" s="58" t="str">
        <f t="shared" si="1"/>
        <v>INCREASE</v>
      </c>
    </row>
    <row r="62" spans="1:15" ht="30" customHeight="1" x14ac:dyDescent="0.25">
      <c r="A62" s="53" t="s">
        <v>147</v>
      </c>
      <c r="B62" s="53" t="s">
        <v>148</v>
      </c>
      <c r="C62" s="54" t="s">
        <v>195</v>
      </c>
      <c r="D62" s="54" t="s">
        <v>72</v>
      </c>
      <c r="E62" s="54" t="s">
        <v>81</v>
      </c>
      <c r="F62" s="55" t="s">
        <v>158</v>
      </c>
      <c r="G62" s="55" t="s">
        <v>157</v>
      </c>
      <c r="H62" s="56"/>
      <c r="I62" s="55" t="s">
        <v>151</v>
      </c>
      <c r="J62" s="55">
        <v>69.64</v>
      </c>
      <c r="K62" s="55" t="s">
        <v>151</v>
      </c>
      <c r="L62" s="55">
        <v>70.14</v>
      </c>
      <c r="M62" s="55" t="s">
        <v>159</v>
      </c>
      <c r="N62" s="62">
        <v>77.27</v>
      </c>
      <c r="O62" s="58" t="str">
        <f t="shared" si="1"/>
        <v>INCREASE</v>
      </c>
    </row>
    <row r="63" spans="1:15" ht="30" customHeight="1" x14ac:dyDescent="0.25">
      <c r="A63" s="53" t="s">
        <v>147</v>
      </c>
      <c r="B63" s="53" t="s">
        <v>148</v>
      </c>
      <c r="C63" s="54" t="s">
        <v>195</v>
      </c>
      <c r="D63" s="54" t="s">
        <v>72</v>
      </c>
      <c r="E63" s="54" t="s">
        <v>82</v>
      </c>
      <c r="F63" s="55" t="s">
        <v>160</v>
      </c>
      <c r="G63" s="55" t="s">
        <v>151</v>
      </c>
      <c r="H63" s="55">
        <v>96.43</v>
      </c>
      <c r="I63" s="55" t="s">
        <v>151</v>
      </c>
      <c r="J63" s="55">
        <v>86.61</v>
      </c>
      <c r="K63" s="55" t="s">
        <v>151</v>
      </c>
      <c r="L63" s="55">
        <v>89.06</v>
      </c>
      <c r="M63" s="55" t="s">
        <v>151</v>
      </c>
      <c r="N63" s="55">
        <v>92.05</v>
      </c>
      <c r="O63" s="58" t="str">
        <f t="shared" si="1"/>
        <v/>
      </c>
    </row>
    <row r="64" spans="1:15" ht="30" customHeight="1" x14ac:dyDescent="0.25">
      <c r="A64" s="53" t="s">
        <v>147</v>
      </c>
      <c r="B64" s="53" t="s">
        <v>148</v>
      </c>
      <c r="C64" s="54" t="s">
        <v>195</v>
      </c>
      <c r="D64" s="54" t="s">
        <v>72</v>
      </c>
      <c r="E64" s="54" t="s">
        <v>83</v>
      </c>
      <c r="F64" s="55" t="s">
        <v>161</v>
      </c>
      <c r="G64" s="55" t="s">
        <v>151</v>
      </c>
      <c r="H64" s="55">
        <v>64.739999999999995</v>
      </c>
      <c r="I64" s="55" t="s">
        <v>151</v>
      </c>
      <c r="J64" s="55">
        <v>66.290000000000006</v>
      </c>
      <c r="K64" s="55" t="s">
        <v>151</v>
      </c>
      <c r="L64" s="55">
        <v>60.42</v>
      </c>
      <c r="M64" s="55" t="s">
        <v>151</v>
      </c>
      <c r="N64" s="55">
        <v>82.81</v>
      </c>
      <c r="O64" s="58" t="str">
        <f t="shared" si="1"/>
        <v>INCREASE</v>
      </c>
    </row>
    <row r="65" spans="1:15" ht="30" customHeight="1" x14ac:dyDescent="0.25">
      <c r="A65" s="53" t="s">
        <v>147</v>
      </c>
      <c r="B65" s="53" t="s">
        <v>148</v>
      </c>
      <c r="C65" s="54" t="s">
        <v>195</v>
      </c>
      <c r="D65" s="54" t="s">
        <v>72</v>
      </c>
      <c r="E65" s="54" t="s">
        <v>84</v>
      </c>
      <c r="F65" s="55" t="s">
        <v>163</v>
      </c>
      <c r="G65" s="55" t="s">
        <v>151</v>
      </c>
      <c r="H65" s="55">
        <v>76.19</v>
      </c>
      <c r="I65" s="55" t="s">
        <v>151</v>
      </c>
      <c r="J65" s="55">
        <v>73.22</v>
      </c>
      <c r="K65" s="55" t="s">
        <v>152</v>
      </c>
      <c r="L65" s="61">
        <v>55.9</v>
      </c>
      <c r="M65" s="55" t="s">
        <v>151</v>
      </c>
      <c r="N65" s="55">
        <v>75</v>
      </c>
      <c r="O65" s="58" t="str">
        <f t="shared" si="1"/>
        <v>INCREASE</v>
      </c>
    </row>
    <row r="66" spans="1:15" ht="30" customHeight="1" x14ac:dyDescent="0.25">
      <c r="A66" s="53" t="s">
        <v>147</v>
      </c>
      <c r="B66" s="53" t="s">
        <v>148</v>
      </c>
      <c r="C66" s="54" t="s">
        <v>195</v>
      </c>
      <c r="D66" s="54" t="s">
        <v>72</v>
      </c>
      <c r="E66" s="54" t="s">
        <v>85</v>
      </c>
      <c r="F66" s="55" t="s">
        <v>165</v>
      </c>
      <c r="G66" s="55" t="s">
        <v>151</v>
      </c>
      <c r="H66" s="55">
        <v>93.57</v>
      </c>
      <c r="I66" s="55" t="s">
        <v>152</v>
      </c>
      <c r="J66" s="61">
        <v>80.8</v>
      </c>
      <c r="K66" s="55" t="s">
        <v>164</v>
      </c>
      <c r="L66" s="60">
        <v>90.21</v>
      </c>
      <c r="M66" s="55" t="s">
        <v>151</v>
      </c>
      <c r="N66" s="55">
        <v>87.27</v>
      </c>
      <c r="O66" s="58" t="str">
        <f t="shared" si="1"/>
        <v/>
      </c>
    </row>
    <row r="67" spans="1:15" ht="30" customHeight="1" x14ac:dyDescent="0.25">
      <c r="A67" s="53" t="s">
        <v>147</v>
      </c>
      <c r="B67" s="53" t="s">
        <v>148</v>
      </c>
      <c r="C67" s="54" t="s">
        <v>195</v>
      </c>
      <c r="D67" s="54" t="s">
        <v>72</v>
      </c>
      <c r="E67" s="54" t="s">
        <v>86</v>
      </c>
      <c r="F67" s="55" t="s">
        <v>166</v>
      </c>
      <c r="G67" s="55" t="s">
        <v>151</v>
      </c>
      <c r="H67" s="55">
        <v>60.55</v>
      </c>
      <c r="I67" s="55" t="s">
        <v>151</v>
      </c>
      <c r="J67" s="55">
        <v>48.67</v>
      </c>
      <c r="K67" s="55" t="s">
        <v>151</v>
      </c>
      <c r="L67" s="55">
        <v>71.83</v>
      </c>
      <c r="M67" s="55" t="s">
        <v>151</v>
      </c>
      <c r="N67" s="55">
        <v>77</v>
      </c>
      <c r="O67" s="58" t="str">
        <f t="shared" si="1"/>
        <v>INCREASE</v>
      </c>
    </row>
    <row r="68" spans="1:15" ht="30" customHeight="1" x14ac:dyDescent="0.25">
      <c r="A68" s="53" t="s">
        <v>147</v>
      </c>
      <c r="B68" s="53" t="s">
        <v>148</v>
      </c>
      <c r="C68" s="54" t="s">
        <v>195</v>
      </c>
      <c r="D68" s="54" t="s">
        <v>72</v>
      </c>
      <c r="E68" s="54" t="s">
        <v>87</v>
      </c>
      <c r="F68" s="55" t="s">
        <v>167</v>
      </c>
      <c r="G68" s="55" t="s">
        <v>151</v>
      </c>
      <c r="H68" s="55">
        <v>80</v>
      </c>
      <c r="I68" s="55" t="s">
        <v>151</v>
      </c>
      <c r="J68" s="55">
        <v>76.290000000000006</v>
      </c>
      <c r="K68" s="55" t="s">
        <v>151</v>
      </c>
      <c r="L68" s="55">
        <v>72.33</v>
      </c>
      <c r="M68" s="55" t="s">
        <v>151</v>
      </c>
      <c r="N68" s="55">
        <v>82.09</v>
      </c>
      <c r="O68" s="58" t="str">
        <f t="shared" ref="O68:O99" si="2">IF(OR(ISBLANK(L68), ISBLANK(N68)), "", IF((L68-N68)&gt;(L68*0.05),"DECREASE",IF((N68-L68)&gt;(L68*0.05),"INCREASE", "")))</f>
        <v>INCREASE</v>
      </c>
    </row>
    <row r="69" spans="1:15" ht="30" customHeight="1" x14ac:dyDescent="0.25">
      <c r="A69" s="53" t="s">
        <v>147</v>
      </c>
      <c r="B69" s="53" t="s">
        <v>148</v>
      </c>
      <c r="C69" s="54" t="s">
        <v>195</v>
      </c>
      <c r="D69" s="54" t="s">
        <v>72</v>
      </c>
      <c r="E69" s="54" t="s">
        <v>88</v>
      </c>
      <c r="F69" s="55" t="s">
        <v>168</v>
      </c>
      <c r="G69" s="55" t="s">
        <v>151</v>
      </c>
      <c r="H69" s="55">
        <v>59.61</v>
      </c>
      <c r="I69" s="55" t="s">
        <v>151</v>
      </c>
      <c r="J69" s="55">
        <v>58.65</v>
      </c>
      <c r="K69" s="55" t="s">
        <v>151</v>
      </c>
      <c r="L69" s="55">
        <v>60.83</v>
      </c>
      <c r="M69" s="55" t="s">
        <v>151</v>
      </c>
      <c r="N69" s="55">
        <v>61.46</v>
      </c>
      <c r="O69" s="58" t="str">
        <f t="shared" si="2"/>
        <v/>
      </c>
    </row>
    <row r="70" spans="1:15" ht="30" customHeight="1" x14ac:dyDescent="0.25">
      <c r="A70" s="53" t="s">
        <v>147</v>
      </c>
      <c r="B70" s="53" t="s">
        <v>148</v>
      </c>
      <c r="C70" s="54" t="s">
        <v>195</v>
      </c>
      <c r="D70" s="54" t="s">
        <v>72</v>
      </c>
      <c r="E70" s="54" t="s">
        <v>89</v>
      </c>
      <c r="F70" s="55" t="s">
        <v>169</v>
      </c>
      <c r="G70" s="55" t="s">
        <v>151</v>
      </c>
      <c r="H70" s="55">
        <v>83.08</v>
      </c>
      <c r="I70" s="55" t="s">
        <v>151</v>
      </c>
      <c r="J70" s="55">
        <v>76.150000000000006</v>
      </c>
      <c r="K70" s="55" t="s">
        <v>151</v>
      </c>
      <c r="L70" s="55">
        <v>76.819999999999993</v>
      </c>
      <c r="M70" s="55" t="s">
        <v>164</v>
      </c>
      <c r="N70" s="60">
        <v>85.91</v>
      </c>
      <c r="O70" s="58" t="str">
        <f t="shared" si="2"/>
        <v>INCREASE</v>
      </c>
    </row>
    <row r="71" spans="1:15" ht="30" customHeight="1" x14ac:dyDescent="0.25">
      <c r="A71" s="53" t="s">
        <v>147</v>
      </c>
      <c r="B71" s="53" t="s">
        <v>148</v>
      </c>
      <c r="C71" s="54" t="s">
        <v>195</v>
      </c>
      <c r="D71" s="54" t="s">
        <v>72</v>
      </c>
      <c r="E71" s="54" t="s">
        <v>90</v>
      </c>
      <c r="F71" s="55" t="s">
        <v>170</v>
      </c>
      <c r="G71" s="55" t="s">
        <v>157</v>
      </c>
      <c r="H71" s="56"/>
      <c r="I71" s="55" t="s">
        <v>157</v>
      </c>
      <c r="J71" s="59"/>
      <c r="K71" s="55" t="s">
        <v>151</v>
      </c>
      <c r="L71" s="55">
        <v>58.16</v>
      </c>
      <c r="M71" s="55" t="s">
        <v>151</v>
      </c>
      <c r="N71" s="55">
        <v>64.2</v>
      </c>
      <c r="O71" s="58" t="str">
        <f t="shared" si="2"/>
        <v>INCREASE</v>
      </c>
    </row>
    <row r="72" spans="1:15" ht="30" customHeight="1" x14ac:dyDescent="0.25">
      <c r="A72" s="53" t="s">
        <v>147</v>
      </c>
      <c r="B72" s="53" t="s">
        <v>148</v>
      </c>
      <c r="C72" s="54" t="s">
        <v>195</v>
      </c>
      <c r="D72" s="54" t="s">
        <v>72</v>
      </c>
      <c r="E72" s="54" t="s">
        <v>91</v>
      </c>
      <c r="F72" s="55" t="s">
        <v>171</v>
      </c>
      <c r="G72" s="55" t="s">
        <v>151</v>
      </c>
      <c r="H72" s="55">
        <v>54.17</v>
      </c>
      <c r="I72" s="55" t="s">
        <v>151</v>
      </c>
      <c r="J72" s="55">
        <v>42.86</v>
      </c>
      <c r="K72" s="55" t="s">
        <v>151</v>
      </c>
      <c r="L72" s="55">
        <v>46.59</v>
      </c>
      <c r="M72" s="55" t="s">
        <v>151</v>
      </c>
      <c r="N72" s="55">
        <v>65.05</v>
      </c>
      <c r="O72" s="58" t="str">
        <f t="shared" si="2"/>
        <v>INCREASE</v>
      </c>
    </row>
    <row r="73" spans="1:15" ht="30" customHeight="1" x14ac:dyDescent="0.25">
      <c r="A73" s="53" t="s">
        <v>147</v>
      </c>
      <c r="B73" s="53" t="s">
        <v>148</v>
      </c>
      <c r="C73" s="54" t="s">
        <v>195</v>
      </c>
      <c r="D73" s="54" t="s">
        <v>72</v>
      </c>
      <c r="E73" s="54" t="s">
        <v>92</v>
      </c>
      <c r="F73" s="55" t="s">
        <v>172</v>
      </c>
      <c r="G73" s="55" t="s">
        <v>151</v>
      </c>
      <c r="H73" s="55">
        <v>77.5</v>
      </c>
      <c r="I73" s="55" t="s">
        <v>151</v>
      </c>
      <c r="J73" s="55">
        <v>66.069999999999993</v>
      </c>
      <c r="K73" s="55" t="s">
        <v>151</v>
      </c>
      <c r="L73" s="55">
        <v>66.67</v>
      </c>
      <c r="M73" s="55" t="s">
        <v>164</v>
      </c>
      <c r="N73" s="60">
        <v>79.55</v>
      </c>
      <c r="O73" s="58" t="str">
        <f t="shared" si="2"/>
        <v>INCREASE</v>
      </c>
    </row>
    <row r="74" spans="1:15" ht="30" customHeight="1" x14ac:dyDescent="0.25">
      <c r="A74" s="53" t="s">
        <v>147</v>
      </c>
      <c r="B74" s="53" t="s">
        <v>148</v>
      </c>
      <c r="C74" s="54" t="s">
        <v>195</v>
      </c>
      <c r="D74" s="54" t="s">
        <v>72</v>
      </c>
      <c r="E74" s="54" t="s">
        <v>93</v>
      </c>
      <c r="F74" s="55" t="s">
        <v>173</v>
      </c>
      <c r="G74" s="55" t="s">
        <v>157</v>
      </c>
      <c r="H74" s="56"/>
      <c r="I74" s="55" t="s">
        <v>151</v>
      </c>
      <c r="J74" s="55">
        <v>74.7</v>
      </c>
      <c r="K74" s="55" t="s">
        <v>151</v>
      </c>
      <c r="L74" s="55">
        <v>74.31</v>
      </c>
      <c r="M74" s="55" t="s">
        <v>151</v>
      </c>
      <c r="N74" s="55">
        <v>80.3</v>
      </c>
      <c r="O74" s="58" t="str">
        <f t="shared" si="2"/>
        <v>INCREASE</v>
      </c>
    </row>
    <row r="75" spans="1:15" ht="30" customHeight="1" x14ac:dyDescent="0.25">
      <c r="A75" s="53" t="s">
        <v>147</v>
      </c>
      <c r="B75" s="53" t="s">
        <v>148</v>
      </c>
      <c r="C75" s="54" t="s">
        <v>195</v>
      </c>
      <c r="D75" s="54" t="s">
        <v>72</v>
      </c>
      <c r="E75" s="54" t="s">
        <v>94</v>
      </c>
      <c r="F75" s="55" t="s">
        <v>174</v>
      </c>
      <c r="G75" s="55" t="s">
        <v>151</v>
      </c>
      <c r="H75" s="55">
        <v>45.54</v>
      </c>
      <c r="I75" s="55" t="s">
        <v>151</v>
      </c>
      <c r="J75" s="55">
        <v>43.3</v>
      </c>
      <c r="K75" s="55" t="s">
        <v>151</v>
      </c>
      <c r="L75" s="55">
        <v>51.04</v>
      </c>
      <c r="M75" s="55" t="s">
        <v>151</v>
      </c>
      <c r="N75" s="55">
        <v>55.11</v>
      </c>
      <c r="O75" s="58" t="str">
        <f t="shared" si="2"/>
        <v>INCREASE</v>
      </c>
    </row>
    <row r="76" spans="1:15" ht="30" customHeight="1" x14ac:dyDescent="0.25">
      <c r="A76" s="53" t="s">
        <v>147</v>
      </c>
      <c r="B76" s="53" t="s">
        <v>175</v>
      </c>
      <c r="C76" s="54" t="s">
        <v>195</v>
      </c>
      <c r="D76" s="54" t="s">
        <v>72</v>
      </c>
      <c r="E76" s="54" t="s">
        <v>79</v>
      </c>
      <c r="F76" s="55" t="s">
        <v>178</v>
      </c>
      <c r="G76" s="55" t="s">
        <v>151</v>
      </c>
      <c r="H76" s="55">
        <v>93.38</v>
      </c>
      <c r="I76" s="55" t="s">
        <v>151</v>
      </c>
      <c r="J76" s="55">
        <v>92.86</v>
      </c>
      <c r="K76" s="55" t="s">
        <v>151</v>
      </c>
      <c r="L76" s="55">
        <v>92.5</v>
      </c>
      <c r="M76" s="55" t="s">
        <v>152</v>
      </c>
      <c r="N76" s="61">
        <v>86.25</v>
      </c>
      <c r="O76" s="58" t="str">
        <f t="shared" si="2"/>
        <v>DECREASE</v>
      </c>
    </row>
    <row r="77" spans="1:15" ht="30" customHeight="1" x14ac:dyDescent="0.25">
      <c r="A77" s="53" t="s">
        <v>147</v>
      </c>
      <c r="B77" s="53" t="s">
        <v>175</v>
      </c>
      <c r="C77" s="54" t="s">
        <v>195</v>
      </c>
      <c r="D77" s="54" t="s">
        <v>72</v>
      </c>
      <c r="E77" s="54" t="s">
        <v>77</v>
      </c>
      <c r="F77" s="55" t="s">
        <v>176</v>
      </c>
      <c r="G77" s="55" t="s">
        <v>151</v>
      </c>
      <c r="H77" s="55">
        <v>75</v>
      </c>
      <c r="I77" s="55" t="s">
        <v>152</v>
      </c>
      <c r="J77" s="61">
        <v>59.64</v>
      </c>
      <c r="K77" s="55" t="s">
        <v>151</v>
      </c>
      <c r="L77" s="55">
        <v>66.5</v>
      </c>
      <c r="M77" s="55" t="s">
        <v>151</v>
      </c>
      <c r="N77" s="55">
        <v>75.5</v>
      </c>
      <c r="O77" s="58" t="str">
        <f t="shared" si="2"/>
        <v>INCREASE</v>
      </c>
    </row>
    <row r="78" spans="1:15" ht="30" customHeight="1" x14ac:dyDescent="0.25">
      <c r="A78" s="53" t="s">
        <v>147</v>
      </c>
      <c r="B78" s="53" t="s">
        <v>175</v>
      </c>
      <c r="C78" s="54" t="s">
        <v>195</v>
      </c>
      <c r="D78" s="54" t="s">
        <v>72</v>
      </c>
      <c r="E78" s="54" t="s">
        <v>78</v>
      </c>
      <c r="F78" s="55" t="s">
        <v>177</v>
      </c>
      <c r="G78" s="55" t="s">
        <v>151</v>
      </c>
      <c r="H78" s="55">
        <v>93.75</v>
      </c>
      <c r="I78" s="55" t="s">
        <v>151</v>
      </c>
      <c r="J78" s="55">
        <v>92.14</v>
      </c>
      <c r="K78" s="55" t="s">
        <v>151</v>
      </c>
      <c r="L78" s="55">
        <v>92</v>
      </c>
      <c r="M78" s="55" t="s">
        <v>151</v>
      </c>
      <c r="N78" s="55">
        <v>91</v>
      </c>
      <c r="O78" s="58" t="str">
        <f t="shared" si="2"/>
        <v/>
      </c>
    </row>
    <row r="79" spans="1:15" ht="30" customHeight="1" x14ac:dyDescent="0.25">
      <c r="A79" s="53" t="s">
        <v>147</v>
      </c>
      <c r="B79" s="53" t="s">
        <v>175</v>
      </c>
      <c r="C79" s="54" t="s">
        <v>195</v>
      </c>
      <c r="D79" s="54" t="s">
        <v>72</v>
      </c>
      <c r="E79" s="54" t="s">
        <v>80</v>
      </c>
      <c r="F79" s="55" t="s">
        <v>179</v>
      </c>
      <c r="G79" s="55" t="s">
        <v>157</v>
      </c>
      <c r="H79" s="56"/>
      <c r="I79" s="55" t="s">
        <v>151</v>
      </c>
      <c r="J79" s="55">
        <v>69.05</v>
      </c>
      <c r="K79" s="55" t="s">
        <v>152</v>
      </c>
      <c r="L79" s="61">
        <v>66.67</v>
      </c>
      <c r="M79" s="55" t="s">
        <v>151</v>
      </c>
      <c r="N79" s="55">
        <v>71.67</v>
      </c>
      <c r="O79" s="58" t="str">
        <f t="shared" si="2"/>
        <v>INCREASE</v>
      </c>
    </row>
    <row r="80" spans="1:15" ht="30" customHeight="1" x14ac:dyDescent="0.25">
      <c r="A80" s="53" t="s">
        <v>147</v>
      </c>
      <c r="B80" s="53" t="s">
        <v>175</v>
      </c>
      <c r="C80" s="54" t="s">
        <v>195</v>
      </c>
      <c r="D80" s="54" t="s">
        <v>72</v>
      </c>
      <c r="E80" s="54" t="s">
        <v>81</v>
      </c>
      <c r="F80" s="55" t="s">
        <v>180</v>
      </c>
      <c r="G80" s="55" t="s">
        <v>157</v>
      </c>
      <c r="H80" s="56"/>
      <c r="I80" s="55" t="s">
        <v>152</v>
      </c>
      <c r="J80" s="61">
        <v>59.52</v>
      </c>
      <c r="K80" s="55" t="s">
        <v>152</v>
      </c>
      <c r="L80" s="61">
        <v>61.67</v>
      </c>
      <c r="M80" s="55" t="s">
        <v>151</v>
      </c>
      <c r="N80" s="55">
        <v>60</v>
      </c>
      <c r="O80" s="58" t="str">
        <f t="shared" si="2"/>
        <v/>
      </c>
    </row>
    <row r="81" spans="1:15" ht="30" customHeight="1" x14ac:dyDescent="0.25">
      <c r="A81" s="53" t="s">
        <v>147</v>
      </c>
      <c r="B81" s="53" t="s">
        <v>175</v>
      </c>
      <c r="C81" s="54" t="s">
        <v>195</v>
      </c>
      <c r="D81" s="54" t="s">
        <v>72</v>
      </c>
      <c r="E81" s="54" t="s">
        <v>82</v>
      </c>
      <c r="F81" s="55" t="s">
        <v>181</v>
      </c>
      <c r="G81" s="55" t="s">
        <v>152</v>
      </c>
      <c r="H81" s="61">
        <v>96.88</v>
      </c>
      <c r="I81" s="55" t="s">
        <v>152</v>
      </c>
      <c r="J81" s="61">
        <v>86.31</v>
      </c>
      <c r="K81" s="55" t="s">
        <v>151</v>
      </c>
      <c r="L81" s="55">
        <v>82.5</v>
      </c>
      <c r="M81" s="55" t="s">
        <v>151</v>
      </c>
      <c r="N81" s="55">
        <v>87.5</v>
      </c>
      <c r="O81" s="58" t="str">
        <f t="shared" si="2"/>
        <v>INCREASE</v>
      </c>
    </row>
    <row r="82" spans="1:15" ht="30" customHeight="1" x14ac:dyDescent="0.25">
      <c r="A82" s="53" t="s">
        <v>147</v>
      </c>
      <c r="B82" s="53" t="s">
        <v>175</v>
      </c>
      <c r="C82" s="54" t="s">
        <v>195</v>
      </c>
      <c r="D82" s="54" t="s">
        <v>72</v>
      </c>
      <c r="E82" s="54" t="s">
        <v>83</v>
      </c>
      <c r="F82" s="55" t="s">
        <v>182</v>
      </c>
      <c r="G82" s="55" t="s">
        <v>152</v>
      </c>
      <c r="H82" s="61">
        <v>73.959999999999994</v>
      </c>
      <c r="I82" s="55" t="s">
        <v>152</v>
      </c>
      <c r="J82" s="61">
        <v>70.83</v>
      </c>
      <c r="K82" s="55" t="s">
        <v>152</v>
      </c>
      <c r="L82" s="61">
        <v>68.75</v>
      </c>
      <c r="M82" s="55" t="s">
        <v>151</v>
      </c>
      <c r="N82" s="55">
        <v>85.42</v>
      </c>
      <c r="O82" s="58" t="str">
        <f t="shared" si="2"/>
        <v>INCREASE</v>
      </c>
    </row>
    <row r="83" spans="1:15" ht="30" customHeight="1" x14ac:dyDescent="0.25">
      <c r="A83" s="53" t="s">
        <v>147</v>
      </c>
      <c r="B83" s="53" t="s">
        <v>175</v>
      </c>
      <c r="C83" s="54" t="s">
        <v>195</v>
      </c>
      <c r="D83" s="54" t="s">
        <v>72</v>
      </c>
      <c r="E83" s="54" t="s">
        <v>84</v>
      </c>
      <c r="F83" s="55" t="s">
        <v>183</v>
      </c>
      <c r="G83" s="55" t="s">
        <v>151</v>
      </c>
      <c r="H83" s="55">
        <v>72.92</v>
      </c>
      <c r="I83" s="55" t="s">
        <v>151</v>
      </c>
      <c r="J83" s="55">
        <v>69.05</v>
      </c>
      <c r="K83" s="55" t="s">
        <v>151</v>
      </c>
      <c r="L83" s="55">
        <v>70</v>
      </c>
      <c r="M83" s="55" t="s">
        <v>151</v>
      </c>
      <c r="N83" s="55">
        <v>67.5</v>
      </c>
      <c r="O83" s="58" t="str">
        <f t="shared" si="2"/>
        <v/>
      </c>
    </row>
    <row r="84" spans="1:15" ht="30" customHeight="1" x14ac:dyDescent="0.25">
      <c r="A84" s="53" t="s">
        <v>147</v>
      </c>
      <c r="B84" s="53" t="s">
        <v>175</v>
      </c>
      <c r="C84" s="54" t="s">
        <v>195</v>
      </c>
      <c r="D84" s="54" t="s">
        <v>72</v>
      </c>
      <c r="E84" s="54" t="s">
        <v>85</v>
      </c>
      <c r="F84" s="55" t="s">
        <v>184</v>
      </c>
      <c r="G84" s="55" t="s">
        <v>151</v>
      </c>
      <c r="H84" s="55">
        <v>93.75</v>
      </c>
      <c r="I84" s="55" t="s">
        <v>151</v>
      </c>
      <c r="J84" s="55">
        <v>89.29</v>
      </c>
      <c r="K84" s="55" t="s">
        <v>151</v>
      </c>
      <c r="L84" s="55">
        <v>88.5</v>
      </c>
      <c r="M84" s="55" t="s">
        <v>151</v>
      </c>
      <c r="N84" s="55">
        <v>79</v>
      </c>
      <c r="O84" s="58" t="str">
        <f t="shared" si="2"/>
        <v>DECREASE</v>
      </c>
    </row>
    <row r="85" spans="1:15" ht="30" customHeight="1" x14ac:dyDescent="0.25">
      <c r="A85" s="53" t="s">
        <v>147</v>
      </c>
      <c r="B85" s="53" t="s">
        <v>175</v>
      </c>
      <c r="C85" s="54" t="s">
        <v>195</v>
      </c>
      <c r="D85" s="54" t="s">
        <v>72</v>
      </c>
      <c r="E85" s="54" t="s">
        <v>86</v>
      </c>
      <c r="F85" s="55" t="s">
        <v>185</v>
      </c>
      <c r="G85" s="55" t="s">
        <v>151</v>
      </c>
      <c r="H85" s="55">
        <v>57.5</v>
      </c>
      <c r="I85" s="55" t="s">
        <v>151</v>
      </c>
      <c r="J85" s="55">
        <v>46.71</v>
      </c>
      <c r="K85" s="55" t="s">
        <v>151</v>
      </c>
      <c r="L85" s="55">
        <v>62.33</v>
      </c>
      <c r="M85" s="55" t="s">
        <v>151</v>
      </c>
      <c r="N85" s="55">
        <v>71</v>
      </c>
      <c r="O85" s="58" t="str">
        <f t="shared" si="2"/>
        <v>INCREASE</v>
      </c>
    </row>
    <row r="86" spans="1:15" ht="30" customHeight="1" x14ac:dyDescent="0.25">
      <c r="A86" s="53" t="s">
        <v>147</v>
      </c>
      <c r="B86" s="53" t="s">
        <v>175</v>
      </c>
      <c r="C86" s="54" t="s">
        <v>195</v>
      </c>
      <c r="D86" s="54" t="s">
        <v>72</v>
      </c>
      <c r="E86" s="54" t="s">
        <v>87</v>
      </c>
      <c r="F86" s="55" t="s">
        <v>186</v>
      </c>
      <c r="G86" s="55" t="s">
        <v>151</v>
      </c>
      <c r="H86" s="55">
        <v>83.5</v>
      </c>
      <c r="I86" s="55" t="s">
        <v>151</v>
      </c>
      <c r="J86" s="55">
        <v>72.290000000000006</v>
      </c>
      <c r="K86" s="55" t="s">
        <v>151</v>
      </c>
      <c r="L86" s="55">
        <v>71.400000000000006</v>
      </c>
      <c r="M86" s="55" t="s">
        <v>151</v>
      </c>
      <c r="N86" s="55">
        <v>74.2</v>
      </c>
      <c r="O86" s="58" t="str">
        <f t="shared" si="2"/>
        <v/>
      </c>
    </row>
    <row r="87" spans="1:15" ht="30" customHeight="1" x14ac:dyDescent="0.25">
      <c r="A87" s="53" t="s">
        <v>147</v>
      </c>
      <c r="B87" s="53" t="s">
        <v>175</v>
      </c>
      <c r="C87" s="54" t="s">
        <v>195</v>
      </c>
      <c r="D87" s="54" t="s">
        <v>72</v>
      </c>
      <c r="E87" s="54" t="s">
        <v>88</v>
      </c>
      <c r="F87" s="55" t="s">
        <v>187</v>
      </c>
      <c r="G87" s="55" t="s">
        <v>151</v>
      </c>
      <c r="H87" s="55">
        <v>59.18</v>
      </c>
      <c r="I87" s="55" t="s">
        <v>154</v>
      </c>
      <c r="J87" s="63">
        <v>51.96</v>
      </c>
      <c r="K87" s="55" t="s">
        <v>151</v>
      </c>
      <c r="L87" s="55">
        <v>63.67</v>
      </c>
      <c r="M87" s="55" t="s">
        <v>151</v>
      </c>
      <c r="N87" s="55">
        <v>60</v>
      </c>
      <c r="O87" s="58" t="str">
        <f t="shared" si="2"/>
        <v>DECREASE</v>
      </c>
    </row>
    <row r="88" spans="1:15" ht="30" customHeight="1" x14ac:dyDescent="0.25">
      <c r="A88" s="53" t="s">
        <v>147</v>
      </c>
      <c r="B88" s="53" t="s">
        <v>175</v>
      </c>
      <c r="C88" s="54" t="s">
        <v>195</v>
      </c>
      <c r="D88" s="54" t="s">
        <v>72</v>
      </c>
      <c r="E88" s="54" t="s">
        <v>89</v>
      </c>
      <c r="F88" s="55" t="s">
        <v>188</v>
      </c>
      <c r="G88" s="55" t="s">
        <v>164</v>
      </c>
      <c r="H88" s="60">
        <v>88.57</v>
      </c>
      <c r="I88" s="55" t="s">
        <v>151</v>
      </c>
      <c r="J88" s="55">
        <v>79.290000000000006</v>
      </c>
      <c r="K88" s="55" t="s">
        <v>151</v>
      </c>
      <c r="L88" s="55">
        <v>88.75</v>
      </c>
      <c r="M88" s="55" t="s">
        <v>151</v>
      </c>
      <c r="N88" s="55">
        <v>79</v>
      </c>
      <c r="O88" s="58" t="str">
        <f t="shared" si="2"/>
        <v>DECREASE</v>
      </c>
    </row>
    <row r="89" spans="1:15" ht="30" customHeight="1" x14ac:dyDescent="0.25">
      <c r="A89" s="53" t="s">
        <v>147</v>
      </c>
      <c r="B89" s="53" t="s">
        <v>175</v>
      </c>
      <c r="C89" s="54" t="s">
        <v>195</v>
      </c>
      <c r="D89" s="54" t="s">
        <v>72</v>
      </c>
      <c r="E89" s="54" t="s">
        <v>90</v>
      </c>
      <c r="F89" s="55" t="s">
        <v>189</v>
      </c>
      <c r="G89" s="55" t="s">
        <v>157</v>
      </c>
      <c r="H89" s="56"/>
      <c r="I89" s="55" t="s">
        <v>157</v>
      </c>
      <c r="J89" s="59"/>
      <c r="K89" s="55" t="s">
        <v>151</v>
      </c>
      <c r="L89" s="55">
        <v>51.25</v>
      </c>
      <c r="M89" s="55" t="s">
        <v>151</v>
      </c>
      <c r="N89" s="55">
        <v>55</v>
      </c>
      <c r="O89" s="58" t="str">
        <f t="shared" si="2"/>
        <v>INCREASE</v>
      </c>
    </row>
    <row r="90" spans="1:15" ht="30" customHeight="1" x14ac:dyDescent="0.25">
      <c r="A90" s="53" t="s">
        <v>147</v>
      </c>
      <c r="B90" s="53" t="s">
        <v>175</v>
      </c>
      <c r="C90" s="54" t="s">
        <v>195</v>
      </c>
      <c r="D90" s="54" t="s">
        <v>72</v>
      </c>
      <c r="E90" s="54" t="s">
        <v>91</v>
      </c>
      <c r="F90" s="55" t="s">
        <v>190</v>
      </c>
      <c r="G90" s="55" t="s">
        <v>151</v>
      </c>
      <c r="H90" s="55">
        <v>60</v>
      </c>
      <c r="I90" s="55" t="s">
        <v>152</v>
      </c>
      <c r="J90" s="61">
        <v>41.07</v>
      </c>
      <c r="K90" s="55" t="s">
        <v>151</v>
      </c>
      <c r="L90" s="55">
        <v>58.75</v>
      </c>
      <c r="M90" s="55" t="s">
        <v>151</v>
      </c>
      <c r="N90" s="55">
        <v>58.75</v>
      </c>
      <c r="O90" s="58" t="str">
        <f t="shared" si="2"/>
        <v/>
      </c>
    </row>
    <row r="91" spans="1:15" ht="30" customHeight="1" x14ac:dyDescent="0.25">
      <c r="A91" s="53" t="s">
        <v>147</v>
      </c>
      <c r="B91" s="53" t="s">
        <v>175</v>
      </c>
      <c r="C91" s="54" t="s">
        <v>195</v>
      </c>
      <c r="D91" s="54" t="s">
        <v>72</v>
      </c>
      <c r="E91" s="54" t="s">
        <v>92</v>
      </c>
      <c r="F91" s="55" t="s">
        <v>191</v>
      </c>
      <c r="G91" s="55" t="s">
        <v>151</v>
      </c>
      <c r="H91" s="55">
        <v>80.63</v>
      </c>
      <c r="I91" s="55" t="s">
        <v>151</v>
      </c>
      <c r="J91" s="55">
        <v>64.290000000000006</v>
      </c>
      <c r="K91" s="55" t="s">
        <v>159</v>
      </c>
      <c r="L91" s="62">
        <v>77</v>
      </c>
      <c r="M91" s="55" t="s">
        <v>151</v>
      </c>
      <c r="N91" s="55">
        <v>70</v>
      </c>
      <c r="O91" s="58" t="str">
        <f t="shared" si="2"/>
        <v>DECREASE</v>
      </c>
    </row>
    <row r="92" spans="1:15" ht="30" customHeight="1" x14ac:dyDescent="0.25">
      <c r="A92" s="53" t="s">
        <v>147</v>
      </c>
      <c r="B92" s="53" t="s">
        <v>175</v>
      </c>
      <c r="C92" s="54" t="s">
        <v>195</v>
      </c>
      <c r="D92" s="54" t="s">
        <v>72</v>
      </c>
      <c r="E92" s="54" t="s">
        <v>93</v>
      </c>
      <c r="F92" s="55" t="s">
        <v>192</v>
      </c>
      <c r="G92" s="55" t="s">
        <v>157</v>
      </c>
      <c r="H92" s="56"/>
      <c r="I92" s="55" t="s">
        <v>151</v>
      </c>
      <c r="J92" s="55">
        <v>72.62</v>
      </c>
      <c r="K92" s="55" t="s">
        <v>151</v>
      </c>
      <c r="L92" s="55">
        <v>75</v>
      </c>
      <c r="M92" s="55" t="s">
        <v>151</v>
      </c>
      <c r="N92" s="55">
        <v>73.33</v>
      </c>
      <c r="O92" s="58" t="str">
        <f t="shared" si="2"/>
        <v/>
      </c>
    </row>
    <row r="93" spans="1:15" ht="30" customHeight="1" x14ac:dyDescent="0.25">
      <c r="A93" s="53" t="s">
        <v>147</v>
      </c>
      <c r="B93" s="53" t="s">
        <v>175</v>
      </c>
      <c r="C93" s="54" t="s">
        <v>195</v>
      </c>
      <c r="D93" s="54" t="s">
        <v>72</v>
      </c>
      <c r="E93" s="54" t="s">
        <v>94</v>
      </c>
      <c r="F93" s="55" t="s">
        <v>193</v>
      </c>
      <c r="G93" s="55" t="s">
        <v>151</v>
      </c>
      <c r="H93" s="55">
        <v>48.44</v>
      </c>
      <c r="I93" s="55" t="s">
        <v>151</v>
      </c>
      <c r="J93" s="55">
        <v>38.39</v>
      </c>
      <c r="K93" s="55" t="s">
        <v>151</v>
      </c>
      <c r="L93" s="55">
        <v>55</v>
      </c>
      <c r="M93" s="55" t="s">
        <v>151</v>
      </c>
      <c r="N93" s="55">
        <v>53.75</v>
      </c>
      <c r="O93" s="58" t="str">
        <f t="shared" si="2"/>
        <v/>
      </c>
    </row>
    <row r="94" spans="1:15" ht="30" customHeight="1" x14ac:dyDescent="0.25">
      <c r="A94" s="53" t="s">
        <v>147</v>
      </c>
      <c r="B94" s="53" t="s">
        <v>148</v>
      </c>
      <c r="C94" s="54" t="s">
        <v>196</v>
      </c>
      <c r="D94" s="54" t="s">
        <v>72</v>
      </c>
      <c r="E94" s="54" t="s">
        <v>77</v>
      </c>
      <c r="F94" s="55" t="s">
        <v>150</v>
      </c>
      <c r="G94" s="55" t="s">
        <v>151</v>
      </c>
      <c r="H94" s="55">
        <v>87.33</v>
      </c>
      <c r="I94" s="55" t="s">
        <v>151</v>
      </c>
      <c r="J94" s="55">
        <v>86.15</v>
      </c>
      <c r="K94" s="55" t="s">
        <v>151</v>
      </c>
      <c r="L94" s="55">
        <v>82.69</v>
      </c>
      <c r="M94" s="55" t="s">
        <v>164</v>
      </c>
      <c r="N94" s="60">
        <v>89.77</v>
      </c>
      <c r="O94" s="58" t="str">
        <f t="shared" si="2"/>
        <v>INCREASE</v>
      </c>
    </row>
    <row r="95" spans="1:15" ht="30" customHeight="1" x14ac:dyDescent="0.25">
      <c r="A95" s="53" t="s">
        <v>147</v>
      </c>
      <c r="B95" s="53" t="s">
        <v>148</v>
      </c>
      <c r="C95" s="54" t="s">
        <v>196</v>
      </c>
      <c r="D95" s="54" t="s">
        <v>72</v>
      </c>
      <c r="E95" s="54" t="s">
        <v>78</v>
      </c>
      <c r="F95" s="55" t="s">
        <v>153</v>
      </c>
      <c r="G95" s="55" t="s">
        <v>151</v>
      </c>
      <c r="H95" s="55">
        <v>87.13</v>
      </c>
      <c r="I95" s="55" t="s">
        <v>151</v>
      </c>
      <c r="J95" s="55">
        <v>90.77</v>
      </c>
      <c r="K95" s="55" t="s">
        <v>151</v>
      </c>
      <c r="L95" s="55">
        <v>91.83</v>
      </c>
      <c r="M95" s="55" t="s">
        <v>151</v>
      </c>
      <c r="N95" s="55">
        <v>89.55</v>
      </c>
      <c r="O95" s="58" t="str">
        <f t="shared" si="2"/>
        <v/>
      </c>
    </row>
    <row r="96" spans="1:15" ht="30" customHeight="1" x14ac:dyDescent="0.25">
      <c r="A96" s="53" t="s">
        <v>147</v>
      </c>
      <c r="B96" s="53" t="s">
        <v>148</v>
      </c>
      <c r="C96" s="54" t="s">
        <v>196</v>
      </c>
      <c r="D96" s="54" t="s">
        <v>72</v>
      </c>
      <c r="E96" s="54" t="s">
        <v>79</v>
      </c>
      <c r="F96" s="55" t="s">
        <v>155</v>
      </c>
      <c r="G96" s="55" t="s">
        <v>151</v>
      </c>
      <c r="H96" s="55">
        <v>94.93</v>
      </c>
      <c r="I96" s="55" t="s">
        <v>151</v>
      </c>
      <c r="J96" s="55">
        <v>90.77</v>
      </c>
      <c r="K96" s="55" t="s">
        <v>164</v>
      </c>
      <c r="L96" s="60">
        <v>94.23</v>
      </c>
      <c r="M96" s="55" t="s">
        <v>151</v>
      </c>
      <c r="N96" s="55">
        <v>92.05</v>
      </c>
      <c r="O96" s="58" t="str">
        <f t="shared" si="2"/>
        <v/>
      </c>
    </row>
    <row r="97" spans="1:15" ht="30" customHeight="1" x14ac:dyDescent="0.25">
      <c r="A97" s="53" t="s">
        <v>147</v>
      </c>
      <c r="B97" s="53" t="s">
        <v>148</v>
      </c>
      <c r="C97" s="54" t="s">
        <v>196</v>
      </c>
      <c r="D97" s="54" t="s">
        <v>72</v>
      </c>
      <c r="E97" s="54" t="s">
        <v>80</v>
      </c>
      <c r="F97" s="55" t="s">
        <v>156</v>
      </c>
      <c r="G97" s="55" t="s">
        <v>157</v>
      </c>
      <c r="H97" s="56"/>
      <c r="I97" s="55" t="s">
        <v>151</v>
      </c>
      <c r="J97" s="55">
        <v>81.41</v>
      </c>
      <c r="K97" s="55" t="s">
        <v>151</v>
      </c>
      <c r="L97" s="55">
        <v>81.73</v>
      </c>
      <c r="M97" s="55" t="s">
        <v>164</v>
      </c>
      <c r="N97" s="60">
        <v>88.64</v>
      </c>
      <c r="O97" s="58" t="str">
        <f t="shared" si="2"/>
        <v>INCREASE</v>
      </c>
    </row>
    <row r="98" spans="1:15" ht="30" customHeight="1" x14ac:dyDescent="0.25">
      <c r="A98" s="53" t="s">
        <v>147</v>
      </c>
      <c r="B98" s="53" t="s">
        <v>148</v>
      </c>
      <c r="C98" s="54" t="s">
        <v>196</v>
      </c>
      <c r="D98" s="54" t="s">
        <v>72</v>
      </c>
      <c r="E98" s="54" t="s">
        <v>81</v>
      </c>
      <c r="F98" s="55" t="s">
        <v>158</v>
      </c>
      <c r="G98" s="55" t="s">
        <v>157</v>
      </c>
      <c r="H98" s="56"/>
      <c r="I98" s="55" t="s">
        <v>164</v>
      </c>
      <c r="J98" s="60">
        <v>83.97</v>
      </c>
      <c r="K98" s="55" t="s">
        <v>151</v>
      </c>
      <c r="L98" s="55">
        <v>78.849999999999994</v>
      </c>
      <c r="M98" s="55" t="s">
        <v>159</v>
      </c>
      <c r="N98" s="62">
        <v>75.760000000000005</v>
      </c>
      <c r="O98" s="58" t="str">
        <f t="shared" si="2"/>
        <v/>
      </c>
    </row>
    <row r="99" spans="1:15" ht="30" customHeight="1" x14ac:dyDescent="0.25">
      <c r="A99" s="53" t="s">
        <v>147</v>
      </c>
      <c r="B99" s="53" t="s">
        <v>148</v>
      </c>
      <c r="C99" s="54" t="s">
        <v>196</v>
      </c>
      <c r="D99" s="54" t="s">
        <v>72</v>
      </c>
      <c r="E99" s="54" t="s">
        <v>82</v>
      </c>
      <c r="F99" s="55" t="s">
        <v>160</v>
      </c>
      <c r="G99" s="55" t="s">
        <v>151</v>
      </c>
      <c r="H99" s="55">
        <v>91.67</v>
      </c>
      <c r="I99" s="55" t="s">
        <v>151</v>
      </c>
      <c r="J99" s="55">
        <v>93.91</v>
      </c>
      <c r="K99" s="55" t="s">
        <v>151</v>
      </c>
      <c r="L99" s="55">
        <v>80.290000000000006</v>
      </c>
      <c r="M99" s="55" t="s">
        <v>151</v>
      </c>
      <c r="N99" s="55">
        <v>86.93</v>
      </c>
      <c r="O99" s="58" t="str">
        <f t="shared" si="2"/>
        <v>INCREASE</v>
      </c>
    </row>
    <row r="100" spans="1:15" ht="30" customHeight="1" x14ac:dyDescent="0.25">
      <c r="A100" s="53" t="s">
        <v>147</v>
      </c>
      <c r="B100" s="53" t="s">
        <v>148</v>
      </c>
      <c r="C100" s="54" t="s">
        <v>196</v>
      </c>
      <c r="D100" s="54" t="s">
        <v>72</v>
      </c>
      <c r="E100" s="54" t="s">
        <v>83</v>
      </c>
      <c r="F100" s="55" t="s">
        <v>161</v>
      </c>
      <c r="G100" s="55" t="s">
        <v>151</v>
      </c>
      <c r="H100" s="55">
        <v>71.150000000000006</v>
      </c>
      <c r="I100" s="55" t="s">
        <v>151</v>
      </c>
      <c r="J100" s="55">
        <v>83.33</v>
      </c>
      <c r="K100" s="55" t="s">
        <v>151</v>
      </c>
      <c r="L100" s="55">
        <v>70.83</v>
      </c>
      <c r="M100" s="55" t="s">
        <v>151</v>
      </c>
      <c r="N100" s="55">
        <v>80.56</v>
      </c>
      <c r="O100" s="58" t="str">
        <f t="shared" ref="O100:O131" si="3">IF(OR(ISBLANK(L100), ISBLANK(N100)), "", IF((L100-N100)&gt;(L100*0.05),"DECREASE",IF((N100-L100)&gt;(L100*0.05),"INCREASE", "")))</f>
        <v>INCREASE</v>
      </c>
    </row>
    <row r="101" spans="1:15" ht="30" customHeight="1" x14ac:dyDescent="0.25">
      <c r="A101" s="53" t="s">
        <v>147</v>
      </c>
      <c r="B101" s="53" t="s">
        <v>148</v>
      </c>
      <c r="C101" s="54" t="s">
        <v>196</v>
      </c>
      <c r="D101" s="54" t="s">
        <v>72</v>
      </c>
      <c r="E101" s="54" t="s">
        <v>84</v>
      </c>
      <c r="F101" s="55" t="s">
        <v>163</v>
      </c>
      <c r="G101" s="55" t="s">
        <v>151</v>
      </c>
      <c r="H101" s="55">
        <v>80</v>
      </c>
      <c r="I101" s="55" t="s">
        <v>151</v>
      </c>
      <c r="J101" s="55">
        <v>82.69</v>
      </c>
      <c r="K101" s="55" t="s">
        <v>151</v>
      </c>
      <c r="L101" s="55">
        <v>70.67</v>
      </c>
      <c r="M101" s="55" t="s">
        <v>151</v>
      </c>
      <c r="N101" s="55">
        <v>67.05</v>
      </c>
      <c r="O101" s="58" t="str">
        <f t="shared" si="3"/>
        <v>DECREASE</v>
      </c>
    </row>
    <row r="102" spans="1:15" ht="30" customHeight="1" x14ac:dyDescent="0.25">
      <c r="A102" s="53" t="s">
        <v>147</v>
      </c>
      <c r="B102" s="53" t="s">
        <v>148</v>
      </c>
      <c r="C102" s="54" t="s">
        <v>196</v>
      </c>
      <c r="D102" s="54" t="s">
        <v>72</v>
      </c>
      <c r="E102" s="54" t="s">
        <v>85</v>
      </c>
      <c r="F102" s="55" t="s">
        <v>165</v>
      </c>
      <c r="G102" s="55" t="s">
        <v>152</v>
      </c>
      <c r="H102" s="61">
        <v>84.67</v>
      </c>
      <c r="I102" s="55" t="s">
        <v>151</v>
      </c>
      <c r="J102" s="55">
        <v>88.94</v>
      </c>
      <c r="K102" s="55" t="s">
        <v>151</v>
      </c>
      <c r="L102" s="55">
        <v>79.62</v>
      </c>
      <c r="M102" s="55" t="s">
        <v>151</v>
      </c>
      <c r="N102" s="55">
        <v>77.73</v>
      </c>
      <c r="O102" s="58" t="str">
        <f t="shared" si="3"/>
        <v/>
      </c>
    </row>
    <row r="103" spans="1:15" ht="30" customHeight="1" x14ac:dyDescent="0.25">
      <c r="A103" s="53" t="s">
        <v>147</v>
      </c>
      <c r="B103" s="53" t="s">
        <v>148</v>
      </c>
      <c r="C103" s="54" t="s">
        <v>196</v>
      </c>
      <c r="D103" s="54" t="s">
        <v>72</v>
      </c>
      <c r="E103" s="54" t="s">
        <v>86</v>
      </c>
      <c r="F103" s="55" t="s">
        <v>166</v>
      </c>
      <c r="G103" s="55" t="s">
        <v>151</v>
      </c>
      <c r="H103" s="55">
        <v>54.83</v>
      </c>
      <c r="I103" s="55" t="s">
        <v>151</v>
      </c>
      <c r="J103" s="55">
        <v>60.64</v>
      </c>
      <c r="K103" s="55" t="s">
        <v>164</v>
      </c>
      <c r="L103" s="60">
        <v>78.489999999999995</v>
      </c>
      <c r="M103" s="55" t="s">
        <v>164</v>
      </c>
      <c r="N103" s="60">
        <v>82.04</v>
      </c>
      <c r="O103" s="58" t="str">
        <f t="shared" si="3"/>
        <v/>
      </c>
    </row>
    <row r="104" spans="1:15" ht="30" customHeight="1" x14ac:dyDescent="0.25">
      <c r="A104" s="53" t="s">
        <v>147</v>
      </c>
      <c r="B104" s="53" t="s">
        <v>148</v>
      </c>
      <c r="C104" s="54" t="s">
        <v>196</v>
      </c>
      <c r="D104" s="54" t="s">
        <v>72</v>
      </c>
      <c r="E104" s="54" t="s">
        <v>87</v>
      </c>
      <c r="F104" s="55" t="s">
        <v>167</v>
      </c>
      <c r="G104" s="55" t="s">
        <v>151</v>
      </c>
      <c r="H104" s="55">
        <v>85.33</v>
      </c>
      <c r="I104" s="55" t="s">
        <v>151</v>
      </c>
      <c r="J104" s="55">
        <v>85.46</v>
      </c>
      <c r="K104" s="55" t="s">
        <v>164</v>
      </c>
      <c r="L104" s="60">
        <v>87.54</v>
      </c>
      <c r="M104" s="55" t="s">
        <v>164</v>
      </c>
      <c r="N104" s="60">
        <v>90.27</v>
      </c>
      <c r="O104" s="58" t="str">
        <f t="shared" si="3"/>
        <v/>
      </c>
    </row>
    <row r="105" spans="1:15" ht="30" customHeight="1" x14ac:dyDescent="0.25">
      <c r="A105" s="53" t="s">
        <v>147</v>
      </c>
      <c r="B105" s="53" t="s">
        <v>148</v>
      </c>
      <c r="C105" s="54" t="s">
        <v>196</v>
      </c>
      <c r="D105" s="54" t="s">
        <v>72</v>
      </c>
      <c r="E105" s="54" t="s">
        <v>88</v>
      </c>
      <c r="F105" s="55" t="s">
        <v>168</v>
      </c>
      <c r="G105" s="55" t="s">
        <v>151</v>
      </c>
      <c r="H105" s="55">
        <v>66.3</v>
      </c>
      <c r="I105" s="55" t="s">
        <v>151</v>
      </c>
      <c r="J105" s="55">
        <v>59.23</v>
      </c>
      <c r="K105" s="55" t="s">
        <v>151</v>
      </c>
      <c r="L105" s="55">
        <v>70.53</v>
      </c>
      <c r="M105" s="55" t="s">
        <v>151</v>
      </c>
      <c r="N105" s="55">
        <v>67.31</v>
      </c>
      <c r="O105" s="58" t="str">
        <f t="shared" si="3"/>
        <v/>
      </c>
    </row>
    <row r="106" spans="1:15" ht="30" customHeight="1" x14ac:dyDescent="0.25">
      <c r="A106" s="53" t="s">
        <v>147</v>
      </c>
      <c r="B106" s="53" t="s">
        <v>148</v>
      </c>
      <c r="C106" s="54" t="s">
        <v>196</v>
      </c>
      <c r="D106" s="54" t="s">
        <v>72</v>
      </c>
      <c r="E106" s="54" t="s">
        <v>89</v>
      </c>
      <c r="F106" s="55" t="s">
        <v>169</v>
      </c>
      <c r="G106" s="55" t="s">
        <v>151</v>
      </c>
      <c r="H106" s="55">
        <v>78.83</v>
      </c>
      <c r="I106" s="55" t="s">
        <v>151</v>
      </c>
      <c r="J106" s="55">
        <v>82.6</v>
      </c>
      <c r="K106" s="55" t="s">
        <v>151</v>
      </c>
      <c r="L106" s="55">
        <v>81.56</v>
      </c>
      <c r="M106" s="55" t="s">
        <v>151</v>
      </c>
      <c r="N106" s="55">
        <v>80.45</v>
      </c>
      <c r="O106" s="58" t="str">
        <f t="shared" si="3"/>
        <v/>
      </c>
    </row>
    <row r="107" spans="1:15" ht="30" customHeight="1" x14ac:dyDescent="0.25">
      <c r="A107" s="53" t="s">
        <v>147</v>
      </c>
      <c r="B107" s="53" t="s">
        <v>148</v>
      </c>
      <c r="C107" s="54" t="s">
        <v>196</v>
      </c>
      <c r="D107" s="54" t="s">
        <v>72</v>
      </c>
      <c r="E107" s="54" t="s">
        <v>90</v>
      </c>
      <c r="F107" s="55" t="s">
        <v>170</v>
      </c>
      <c r="G107" s="55" t="s">
        <v>157</v>
      </c>
      <c r="H107" s="56"/>
      <c r="I107" s="55" t="s">
        <v>157</v>
      </c>
      <c r="J107" s="59"/>
      <c r="K107" s="55" t="s">
        <v>164</v>
      </c>
      <c r="L107" s="60">
        <v>76.56</v>
      </c>
      <c r="M107" s="55" t="s">
        <v>151</v>
      </c>
      <c r="N107" s="55">
        <v>69.89</v>
      </c>
      <c r="O107" s="58" t="str">
        <f t="shared" si="3"/>
        <v>DECREASE</v>
      </c>
    </row>
    <row r="108" spans="1:15" ht="30" customHeight="1" x14ac:dyDescent="0.25">
      <c r="A108" s="53" t="s">
        <v>147</v>
      </c>
      <c r="B108" s="53" t="s">
        <v>148</v>
      </c>
      <c r="C108" s="54" t="s">
        <v>196</v>
      </c>
      <c r="D108" s="54" t="s">
        <v>72</v>
      </c>
      <c r="E108" s="54" t="s">
        <v>91</v>
      </c>
      <c r="F108" s="55" t="s">
        <v>171</v>
      </c>
      <c r="G108" s="55" t="s">
        <v>151</v>
      </c>
      <c r="H108" s="55">
        <v>74.290000000000006</v>
      </c>
      <c r="I108" s="55" t="s">
        <v>151</v>
      </c>
      <c r="J108" s="55">
        <v>63.82</v>
      </c>
      <c r="K108" s="55" t="s">
        <v>151</v>
      </c>
      <c r="L108" s="55">
        <v>62.82</v>
      </c>
      <c r="M108" s="55" t="s">
        <v>151</v>
      </c>
      <c r="N108" s="55">
        <v>69.17</v>
      </c>
      <c r="O108" s="58" t="str">
        <f t="shared" si="3"/>
        <v>INCREASE</v>
      </c>
    </row>
    <row r="109" spans="1:15" ht="30" customHeight="1" x14ac:dyDescent="0.25">
      <c r="A109" s="53" t="s">
        <v>147</v>
      </c>
      <c r="B109" s="53" t="s">
        <v>148</v>
      </c>
      <c r="C109" s="54" t="s">
        <v>196</v>
      </c>
      <c r="D109" s="54" t="s">
        <v>72</v>
      </c>
      <c r="E109" s="54" t="s">
        <v>92</v>
      </c>
      <c r="F109" s="55" t="s">
        <v>172</v>
      </c>
      <c r="G109" s="55" t="s">
        <v>164</v>
      </c>
      <c r="H109" s="60">
        <v>81.67</v>
      </c>
      <c r="I109" s="55" t="s">
        <v>164</v>
      </c>
      <c r="J109" s="60">
        <v>80.38</v>
      </c>
      <c r="K109" s="55" t="s">
        <v>159</v>
      </c>
      <c r="L109" s="62">
        <v>78.849999999999994</v>
      </c>
      <c r="M109" s="55" t="s">
        <v>151</v>
      </c>
      <c r="N109" s="55">
        <v>65</v>
      </c>
      <c r="O109" s="58" t="str">
        <f t="shared" si="3"/>
        <v>DECREASE</v>
      </c>
    </row>
    <row r="110" spans="1:15" ht="30" customHeight="1" x14ac:dyDescent="0.25">
      <c r="A110" s="53" t="s">
        <v>147</v>
      </c>
      <c r="B110" s="53" t="s">
        <v>148</v>
      </c>
      <c r="C110" s="54" t="s">
        <v>196</v>
      </c>
      <c r="D110" s="54" t="s">
        <v>72</v>
      </c>
      <c r="E110" s="54" t="s">
        <v>93</v>
      </c>
      <c r="F110" s="55" t="s">
        <v>173</v>
      </c>
      <c r="G110" s="55" t="s">
        <v>157</v>
      </c>
      <c r="H110" s="56"/>
      <c r="I110" s="55" t="s">
        <v>151</v>
      </c>
      <c r="J110" s="55">
        <v>82.05</v>
      </c>
      <c r="K110" s="55" t="s">
        <v>151</v>
      </c>
      <c r="L110" s="55">
        <v>79.489999999999995</v>
      </c>
      <c r="M110" s="55" t="s">
        <v>151</v>
      </c>
      <c r="N110" s="55">
        <v>77.27</v>
      </c>
      <c r="O110" s="58" t="str">
        <f t="shared" si="3"/>
        <v/>
      </c>
    </row>
    <row r="111" spans="1:15" ht="30" customHeight="1" x14ac:dyDescent="0.25">
      <c r="A111" s="53" t="s">
        <v>147</v>
      </c>
      <c r="B111" s="53" t="s">
        <v>148</v>
      </c>
      <c r="C111" s="54" t="s">
        <v>196</v>
      </c>
      <c r="D111" s="54" t="s">
        <v>72</v>
      </c>
      <c r="E111" s="54" t="s">
        <v>94</v>
      </c>
      <c r="F111" s="55" t="s">
        <v>174</v>
      </c>
      <c r="G111" s="55" t="s">
        <v>164</v>
      </c>
      <c r="H111" s="60">
        <v>57.5</v>
      </c>
      <c r="I111" s="55" t="s">
        <v>151</v>
      </c>
      <c r="J111" s="55">
        <v>51.92</v>
      </c>
      <c r="K111" s="55" t="s">
        <v>151</v>
      </c>
      <c r="L111" s="55">
        <v>55.29</v>
      </c>
      <c r="M111" s="55" t="s">
        <v>151</v>
      </c>
      <c r="N111" s="55">
        <v>48.3</v>
      </c>
      <c r="O111" s="58" t="str">
        <f t="shared" si="3"/>
        <v>DECREASE</v>
      </c>
    </row>
    <row r="112" spans="1:15" ht="30" customHeight="1" x14ac:dyDescent="0.25">
      <c r="A112" s="53" t="s">
        <v>147</v>
      </c>
      <c r="B112" s="53" t="s">
        <v>175</v>
      </c>
      <c r="C112" s="54" t="s">
        <v>196</v>
      </c>
      <c r="D112" s="54" t="s">
        <v>72</v>
      </c>
      <c r="E112" s="54" t="s">
        <v>77</v>
      </c>
      <c r="F112" s="55" t="s">
        <v>176</v>
      </c>
      <c r="G112" s="55" t="s">
        <v>151</v>
      </c>
      <c r="H112" s="55">
        <v>87.5</v>
      </c>
      <c r="I112" s="55" t="s">
        <v>164</v>
      </c>
      <c r="J112" s="60">
        <v>90.36</v>
      </c>
      <c r="K112" s="55" t="s">
        <v>151</v>
      </c>
      <c r="L112" s="55">
        <v>85.71</v>
      </c>
      <c r="M112" s="55" t="s">
        <v>164</v>
      </c>
      <c r="N112" s="60">
        <v>88.57</v>
      </c>
      <c r="O112" s="58" t="str">
        <f t="shared" si="3"/>
        <v/>
      </c>
    </row>
    <row r="113" spans="1:15" ht="30" customHeight="1" x14ac:dyDescent="0.25">
      <c r="A113" s="53" t="s">
        <v>147</v>
      </c>
      <c r="B113" s="53" t="s">
        <v>175</v>
      </c>
      <c r="C113" s="54" t="s">
        <v>196</v>
      </c>
      <c r="D113" s="54" t="s">
        <v>72</v>
      </c>
      <c r="E113" s="54" t="s">
        <v>78</v>
      </c>
      <c r="F113" s="55" t="s">
        <v>177</v>
      </c>
      <c r="G113" s="55" t="s">
        <v>151</v>
      </c>
      <c r="H113" s="55">
        <v>95.5</v>
      </c>
      <c r="I113" s="55" t="s">
        <v>151</v>
      </c>
      <c r="J113" s="55">
        <v>95</v>
      </c>
      <c r="K113" s="55" t="s">
        <v>164</v>
      </c>
      <c r="L113" s="60">
        <v>97.86</v>
      </c>
      <c r="M113" s="55" t="s">
        <v>151</v>
      </c>
      <c r="N113" s="55">
        <v>91.43</v>
      </c>
      <c r="O113" s="58" t="str">
        <f t="shared" si="3"/>
        <v>DECREASE</v>
      </c>
    </row>
    <row r="114" spans="1:15" ht="30" customHeight="1" x14ac:dyDescent="0.25">
      <c r="A114" s="53" t="s">
        <v>147</v>
      </c>
      <c r="B114" s="53" t="s">
        <v>175</v>
      </c>
      <c r="C114" s="54" t="s">
        <v>196</v>
      </c>
      <c r="D114" s="54" t="s">
        <v>72</v>
      </c>
      <c r="E114" s="54" t="s">
        <v>79</v>
      </c>
      <c r="F114" s="55" t="s">
        <v>178</v>
      </c>
      <c r="G114" s="55" t="s">
        <v>164</v>
      </c>
      <c r="H114" s="60">
        <v>97.38</v>
      </c>
      <c r="I114" s="55" t="s">
        <v>151</v>
      </c>
      <c r="J114" s="55">
        <v>91.43</v>
      </c>
      <c r="K114" s="55" t="s">
        <v>164</v>
      </c>
      <c r="L114" s="60">
        <v>96.43</v>
      </c>
      <c r="M114" s="55" t="s">
        <v>164</v>
      </c>
      <c r="N114" s="60">
        <v>95.54</v>
      </c>
      <c r="O114" s="58" t="str">
        <f t="shared" si="3"/>
        <v/>
      </c>
    </row>
    <row r="115" spans="1:15" ht="30" customHeight="1" x14ac:dyDescent="0.25">
      <c r="A115" s="53" t="s">
        <v>147</v>
      </c>
      <c r="B115" s="53" t="s">
        <v>175</v>
      </c>
      <c r="C115" s="54" t="s">
        <v>196</v>
      </c>
      <c r="D115" s="54" t="s">
        <v>72</v>
      </c>
      <c r="E115" s="54" t="s">
        <v>80</v>
      </c>
      <c r="F115" s="55" t="s">
        <v>179</v>
      </c>
      <c r="G115" s="55" t="s">
        <v>157</v>
      </c>
      <c r="H115" s="56"/>
      <c r="I115" s="55" t="s">
        <v>151</v>
      </c>
      <c r="J115" s="55">
        <v>88.09</v>
      </c>
      <c r="K115" s="55" t="s">
        <v>151</v>
      </c>
      <c r="L115" s="55">
        <v>80.95</v>
      </c>
      <c r="M115" s="55" t="s">
        <v>151</v>
      </c>
      <c r="N115" s="55">
        <v>88.09</v>
      </c>
      <c r="O115" s="58" t="str">
        <f t="shared" si="3"/>
        <v>INCREASE</v>
      </c>
    </row>
    <row r="116" spans="1:15" ht="30" customHeight="1" x14ac:dyDescent="0.25">
      <c r="A116" s="53" t="s">
        <v>147</v>
      </c>
      <c r="B116" s="53" t="s">
        <v>175</v>
      </c>
      <c r="C116" s="54" t="s">
        <v>196</v>
      </c>
      <c r="D116" s="54" t="s">
        <v>72</v>
      </c>
      <c r="E116" s="54" t="s">
        <v>81</v>
      </c>
      <c r="F116" s="55" t="s">
        <v>180</v>
      </c>
      <c r="G116" s="55" t="s">
        <v>157</v>
      </c>
      <c r="H116" s="56"/>
      <c r="I116" s="55" t="s">
        <v>164</v>
      </c>
      <c r="J116" s="60">
        <v>91.67</v>
      </c>
      <c r="K116" s="55" t="s">
        <v>164</v>
      </c>
      <c r="L116" s="60">
        <v>89.29</v>
      </c>
      <c r="M116" s="55" t="s">
        <v>151</v>
      </c>
      <c r="N116" s="55">
        <v>76.19</v>
      </c>
      <c r="O116" s="58" t="str">
        <f t="shared" si="3"/>
        <v>DECREASE</v>
      </c>
    </row>
    <row r="117" spans="1:15" ht="30" customHeight="1" x14ac:dyDescent="0.25">
      <c r="A117" s="53" t="s">
        <v>147</v>
      </c>
      <c r="B117" s="53" t="s">
        <v>175</v>
      </c>
      <c r="C117" s="54" t="s">
        <v>196</v>
      </c>
      <c r="D117" s="54" t="s">
        <v>72</v>
      </c>
      <c r="E117" s="54" t="s">
        <v>82</v>
      </c>
      <c r="F117" s="55" t="s">
        <v>181</v>
      </c>
      <c r="G117" s="55" t="s">
        <v>152</v>
      </c>
      <c r="H117" s="61">
        <v>93.75</v>
      </c>
      <c r="I117" s="55" t="s">
        <v>151</v>
      </c>
      <c r="J117" s="55">
        <v>96.43</v>
      </c>
      <c r="K117" s="55" t="s">
        <v>151</v>
      </c>
      <c r="L117" s="55">
        <v>85.71</v>
      </c>
      <c r="M117" s="55" t="s">
        <v>151</v>
      </c>
      <c r="N117" s="55">
        <v>82.14</v>
      </c>
      <c r="O117" s="58" t="str">
        <f t="shared" si="3"/>
        <v/>
      </c>
    </row>
    <row r="118" spans="1:15" ht="30" customHeight="1" x14ac:dyDescent="0.25">
      <c r="A118" s="53" t="s">
        <v>147</v>
      </c>
      <c r="B118" s="53" t="s">
        <v>175</v>
      </c>
      <c r="C118" s="54" t="s">
        <v>196</v>
      </c>
      <c r="D118" s="54" t="s">
        <v>72</v>
      </c>
      <c r="E118" s="54" t="s">
        <v>83</v>
      </c>
      <c r="F118" s="55" t="s">
        <v>182</v>
      </c>
      <c r="G118" s="55" t="s">
        <v>151</v>
      </c>
      <c r="H118" s="55">
        <v>79.69</v>
      </c>
      <c r="I118" s="55" t="s">
        <v>151</v>
      </c>
      <c r="J118" s="55">
        <v>90.28</v>
      </c>
      <c r="K118" s="55" t="s">
        <v>151</v>
      </c>
      <c r="L118" s="55">
        <v>81.55</v>
      </c>
      <c r="M118" s="55" t="s">
        <v>151</v>
      </c>
      <c r="N118" s="55">
        <v>82.14</v>
      </c>
      <c r="O118" s="58" t="str">
        <f t="shared" si="3"/>
        <v/>
      </c>
    </row>
    <row r="119" spans="1:15" ht="30" customHeight="1" x14ac:dyDescent="0.25">
      <c r="A119" s="53" t="s">
        <v>147</v>
      </c>
      <c r="B119" s="53" t="s">
        <v>175</v>
      </c>
      <c r="C119" s="54" t="s">
        <v>196</v>
      </c>
      <c r="D119" s="54" t="s">
        <v>72</v>
      </c>
      <c r="E119" s="54" t="s">
        <v>84</v>
      </c>
      <c r="F119" s="55" t="s">
        <v>183</v>
      </c>
      <c r="G119" s="55" t="s">
        <v>151</v>
      </c>
      <c r="H119" s="55">
        <v>79.17</v>
      </c>
      <c r="I119" s="55" t="s">
        <v>159</v>
      </c>
      <c r="J119" s="62">
        <v>83.33</v>
      </c>
      <c r="K119" s="55" t="s">
        <v>151</v>
      </c>
      <c r="L119" s="55">
        <v>72.319999999999993</v>
      </c>
      <c r="M119" s="55" t="s">
        <v>151</v>
      </c>
      <c r="N119" s="55">
        <v>65.180000000000007</v>
      </c>
      <c r="O119" s="58" t="str">
        <f t="shared" si="3"/>
        <v>DECREASE</v>
      </c>
    </row>
    <row r="120" spans="1:15" ht="30" customHeight="1" x14ac:dyDescent="0.25">
      <c r="A120" s="53" t="s">
        <v>147</v>
      </c>
      <c r="B120" s="53" t="s">
        <v>175</v>
      </c>
      <c r="C120" s="54" t="s">
        <v>196</v>
      </c>
      <c r="D120" s="54" t="s">
        <v>72</v>
      </c>
      <c r="E120" s="54" t="s">
        <v>85</v>
      </c>
      <c r="F120" s="55" t="s">
        <v>184</v>
      </c>
      <c r="G120" s="55" t="s">
        <v>151</v>
      </c>
      <c r="H120" s="55">
        <v>93.75</v>
      </c>
      <c r="I120" s="55" t="s">
        <v>151</v>
      </c>
      <c r="J120" s="55">
        <v>91.96</v>
      </c>
      <c r="K120" s="55" t="s">
        <v>151</v>
      </c>
      <c r="L120" s="55">
        <v>89.29</v>
      </c>
      <c r="M120" s="55" t="s">
        <v>151</v>
      </c>
      <c r="N120" s="55">
        <v>84.29</v>
      </c>
      <c r="O120" s="58" t="str">
        <f t="shared" si="3"/>
        <v>DECREASE</v>
      </c>
    </row>
    <row r="121" spans="1:15" ht="30" customHeight="1" x14ac:dyDescent="0.25">
      <c r="A121" s="53" t="s">
        <v>147</v>
      </c>
      <c r="B121" s="53" t="s">
        <v>175</v>
      </c>
      <c r="C121" s="54" t="s">
        <v>196</v>
      </c>
      <c r="D121" s="54" t="s">
        <v>72</v>
      </c>
      <c r="E121" s="54" t="s">
        <v>86</v>
      </c>
      <c r="F121" s="55" t="s">
        <v>185</v>
      </c>
      <c r="G121" s="55" t="s">
        <v>151</v>
      </c>
      <c r="H121" s="55">
        <v>51.63</v>
      </c>
      <c r="I121" s="55" t="s">
        <v>151</v>
      </c>
      <c r="J121" s="55">
        <v>62.14</v>
      </c>
      <c r="K121" s="55" t="s">
        <v>164</v>
      </c>
      <c r="L121" s="60">
        <v>85.72</v>
      </c>
      <c r="M121" s="55" t="s">
        <v>164</v>
      </c>
      <c r="N121" s="60">
        <v>81.91</v>
      </c>
      <c r="O121" s="58" t="str">
        <f t="shared" si="3"/>
        <v/>
      </c>
    </row>
    <row r="122" spans="1:15" ht="30" customHeight="1" x14ac:dyDescent="0.25">
      <c r="A122" s="53" t="s">
        <v>147</v>
      </c>
      <c r="B122" s="53" t="s">
        <v>175</v>
      </c>
      <c r="C122" s="54" t="s">
        <v>196</v>
      </c>
      <c r="D122" s="54" t="s">
        <v>72</v>
      </c>
      <c r="E122" s="54" t="s">
        <v>87</v>
      </c>
      <c r="F122" s="55" t="s">
        <v>186</v>
      </c>
      <c r="G122" s="55" t="s">
        <v>151</v>
      </c>
      <c r="H122" s="55">
        <v>88</v>
      </c>
      <c r="I122" s="55" t="s">
        <v>164</v>
      </c>
      <c r="J122" s="60">
        <v>93.14</v>
      </c>
      <c r="K122" s="55" t="s">
        <v>164</v>
      </c>
      <c r="L122" s="60">
        <v>94</v>
      </c>
      <c r="M122" s="55" t="s">
        <v>164</v>
      </c>
      <c r="N122" s="60">
        <v>92.43</v>
      </c>
      <c r="O122" s="58" t="str">
        <f t="shared" si="3"/>
        <v/>
      </c>
    </row>
    <row r="123" spans="1:15" ht="30" customHeight="1" x14ac:dyDescent="0.25">
      <c r="A123" s="53" t="s">
        <v>147</v>
      </c>
      <c r="B123" s="53" t="s">
        <v>175</v>
      </c>
      <c r="C123" s="54" t="s">
        <v>196</v>
      </c>
      <c r="D123" s="54" t="s">
        <v>72</v>
      </c>
      <c r="E123" s="54" t="s">
        <v>88</v>
      </c>
      <c r="F123" s="55" t="s">
        <v>187</v>
      </c>
      <c r="G123" s="55" t="s">
        <v>151</v>
      </c>
      <c r="H123" s="55">
        <v>65.72</v>
      </c>
      <c r="I123" s="55" t="s">
        <v>151</v>
      </c>
      <c r="J123" s="55">
        <v>58.08</v>
      </c>
      <c r="K123" s="55" t="s">
        <v>151</v>
      </c>
      <c r="L123" s="55">
        <v>77.62</v>
      </c>
      <c r="M123" s="55" t="s">
        <v>151</v>
      </c>
      <c r="N123" s="55">
        <v>71.430000000000007</v>
      </c>
      <c r="O123" s="58" t="str">
        <f t="shared" si="3"/>
        <v>DECREASE</v>
      </c>
    </row>
    <row r="124" spans="1:15" ht="30" customHeight="1" x14ac:dyDescent="0.25">
      <c r="A124" s="53" t="s">
        <v>147</v>
      </c>
      <c r="B124" s="53" t="s">
        <v>175</v>
      </c>
      <c r="C124" s="54" t="s">
        <v>196</v>
      </c>
      <c r="D124" s="54" t="s">
        <v>72</v>
      </c>
      <c r="E124" s="54" t="s">
        <v>89</v>
      </c>
      <c r="F124" s="55" t="s">
        <v>188</v>
      </c>
      <c r="G124" s="55" t="s">
        <v>151</v>
      </c>
      <c r="H124" s="55">
        <v>83.13</v>
      </c>
      <c r="I124" s="55" t="s">
        <v>151</v>
      </c>
      <c r="J124" s="55">
        <v>90</v>
      </c>
      <c r="K124" s="55" t="s">
        <v>164</v>
      </c>
      <c r="L124" s="60">
        <v>92.86</v>
      </c>
      <c r="M124" s="55" t="s">
        <v>151</v>
      </c>
      <c r="N124" s="55">
        <v>80</v>
      </c>
      <c r="O124" s="58" t="str">
        <f t="shared" si="3"/>
        <v>DECREASE</v>
      </c>
    </row>
    <row r="125" spans="1:15" ht="30" customHeight="1" x14ac:dyDescent="0.25">
      <c r="A125" s="53" t="s">
        <v>147</v>
      </c>
      <c r="B125" s="53" t="s">
        <v>175</v>
      </c>
      <c r="C125" s="54" t="s">
        <v>196</v>
      </c>
      <c r="D125" s="54" t="s">
        <v>72</v>
      </c>
      <c r="E125" s="54" t="s">
        <v>90</v>
      </c>
      <c r="F125" s="55" t="s">
        <v>189</v>
      </c>
      <c r="G125" s="55" t="s">
        <v>157</v>
      </c>
      <c r="H125" s="56"/>
      <c r="I125" s="55" t="s">
        <v>157</v>
      </c>
      <c r="J125" s="59"/>
      <c r="K125" s="55" t="s">
        <v>164</v>
      </c>
      <c r="L125" s="60">
        <v>79.17</v>
      </c>
      <c r="M125" s="55" t="s">
        <v>151</v>
      </c>
      <c r="N125" s="55">
        <v>66.069999999999993</v>
      </c>
      <c r="O125" s="58" t="str">
        <f t="shared" si="3"/>
        <v>DECREASE</v>
      </c>
    </row>
    <row r="126" spans="1:15" ht="30" customHeight="1" x14ac:dyDescent="0.25">
      <c r="A126" s="53" t="s">
        <v>147</v>
      </c>
      <c r="B126" s="53" t="s">
        <v>175</v>
      </c>
      <c r="C126" s="54" t="s">
        <v>196</v>
      </c>
      <c r="D126" s="54" t="s">
        <v>72</v>
      </c>
      <c r="E126" s="54" t="s">
        <v>91</v>
      </c>
      <c r="F126" s="55" t="s">
        <v>190</v>
      </c>
      <c r="G126" s="55" t="s">
        <v>151</v>
      </c>
      <c r="H126" s="55">
        <v>75.83</v>
      </c>
      <c r="I126" s="55" t="s">
        <v>151</v>
      </c>
      <c r="J126" s="55">
        <v>63.39</v>
      </c>
      <c r="K126" s="55" t="s">
        <v>151</v>
      </c>
      <c r="L126" s="55">
        <v>63.69</v>
      </c>
      <c r="M126" s="55" t="s">
        <v>151</v>
      </c>
      <c r="N126" s="55">
        <v>76.790000000000006</v>
      </c>
      <c r="O126" s="58" t="str">
        <f t="shared" si="3"/>
        <v>INCREASE</v>
      </c>
    </row>
    <row r="127" spans="1:15" ht="30" customHeight="1" x14ac:dyDescent="0.25">
      <c r="A127" s="53" t="s">
        <v>147</v>
      </c>
      <c r="B127" s="53" t="s">
        <v>175</v>
      </c>
      <c r="C127" s="54" t="s">
        <v>196</v>
      </c>
      <c r="D127" s="54" t="s">
        <v>72</v>
      </c>
      <c r="E127" s="54" t="s">
        <v>92</v>
      </c>
      <c r="F127" s="55" t="s">
        <v>191</v>
      </c>
      <c r="G127" s="55" t="s">
        <v>164</v>
      </c>
      <c r="H127" s="60">
        <v>88.75</v>
      </c>
      <c r="I127" s="55" t="s">
        <v>164</v>
      </c>
      <c r="J127" s="60">
        <v>86.43</v>
      </c>
      <c r="K127" s="55" t="s">
        <v>164</v>
      </c>
      <c r="L127" s="60">
        <v>87.86</v>
      </c>
      <c r="M127" s="55" t="s">
        <v>151</v>
      </c>
      <c r="N127" s="55">
        <v>67.86</v>
      </c>
      <c r="O127" s="58" t="str">
        <f t="shared" si="3"/>
        <v>DECREASE</v>
      </c>
    </row>
    <row r="128" spans="1:15" ht="30" customHeight="1" x14ac:dyDescent="0.25">
      <c r="A128" s="53" t="s">
        <v>147</v>
      </c>
      <c r="B128" s="53" t="s">
        <v>175</v>
      </c>
      <c r="C128" s="54" t="s">
        <v>196</v>
      </c>
      <c r="D128" s="54" t="s">
        <v>72</v>
      </c>
      <c r="E128" s="54" t="s">
        <v>93</v>
      </c>
      <c r="F128" s="55" t="s">
        <v>192</v>
      </c>
      <c r="G128" s="55" t="s">
        <v>157</v>
      </c>
      <c r="H128" s="56"/>
      <c r="I128" s="55" t="s">
        <v>164</v>
      </c>
      <c r="J128" s="60">
        <v>89.29</v>
      </c>
      <c r="K128" s="55" t="s">
        <v>164</v>
      </c>
      <c r="L128" s="60">
        <v>85.71</v>
      </c>
      <c r="M128" s="55" t="s">
        <v>151</v>
      </c>
      <c r="N128" s="55">
        <v>76.19</v>
      </c>
      <c r="O128" s="58" t="str">
        <f t="shared" si="3"/>
        <v>DECREASE</v>
      </c>
    </row>
    <row r="129" spans="1:15" ht="30" customHeight="1" x14ac:dyDescent="0.25">
      <c r="A129" s="53" t="s">
        <v>147</v>
      </c>
      <c r="B129" s="53" t="s">
        <v>175</v>
      </c>
      <c r="C129" s="54" t="s">
        <v>196</v>
      </c>
      <c r="D129" s="54" t="s">
        <v>72</v>
      </c>
      <c r="E129" s="54" t="s">
        <v>94</v>
      </c>
      <c r="F129" s="55" t="s">
        <v>193</v>
      </c>
      <c r="G129" s="55" t="s">
        <v>164</v>
      </c>
      <c r="H129" s="60">
        <v>51.56</v>
      </c>
      <c r="I129" s="55" t="s">
        <v>151</v>
      </c>
      <c r="J129" s="55">
        <v>50</v>
      </c>
      <c r="K129" s="55" t="s">
        <v>151</v>
      </c>
      <c r="L129" s="55">
        <v>56.25</v>
      </c>
      <c r="M129" s="55" t="s">
        <v>151</v>
      </c>
      <c r="N129" s="55">
        <v>38.39</v>
      </c>
      <c r="O129" s="58" t="str">
        <f t="shared" si="3"/>
        <v>DECREASE</v>
      </c>
    </row>
    <row r="130" spans="1:15" ht="30" customHeight="1" x14ac:dyDescent="0.25">
      <c r="A130" s="53" t="s">
        <v>147</v>
      </c>
      <c r="B130" s="53" t="s">
        <v>148</v>
      </c>
      <c r="C130" s="54" t="s">
        <v>197</v>
      </c>
      <c r="D130" s="54" t="s">
        <v>72</v>
      </c>
      <c r="E130" s="54" t="s">
        <v>77</v>
      </c>
      <c r="F130" s="55" t="s">
        <v>150</v>
      </c>
      <c r="G130" s="55" t="s">
        <v>151</v>
      </c>
      <c r="H130" s="55">
        <v>73.64</v>
      </c>
      <c r="I130" s="55" t="s">
        <v>154</v>
      </c>
      <c r="J130" s="63">
        <v>55.21</v>
      </c>
      <c r="K130" s="55" t="s">
        <v>151</v>
      </c>
      <c r="L130" s="55">
        <v>73.75</v>
      </c>
      <c r="M130" s="55" t="s">
        <v>154</v>
      </c>
      <c r="N130" s="63">
        <v>62.75</v>
      </c>
      <c r="O130" s="58" t="str">
        <f t="shared" si="3"/>
        <v>DECREASE</v>
      </c>
    </row>
    <row r="131" spans="1:15" ht="30" customHeight="1" x14ac:dyDescent="0.25">
      <c r="A131" s="53" t="s">
        <v>147</v>
      </c>
      <c r="B131" s="53" t="s">
        <v>148</v>
      </c>
      <c r="C131" s="54" t="s">
        <v>197</v>
      </c>
      <c r="D131" s="54" t="s">
        <v>72</v>
      </c>
      <c r="E131" s="54" t="s">
        <v>78</v>
      </c>
      <c r="F131" s="55" t="s">
        <v>153</v>
      </c>
      <c r="G131" s="55" t="s">
        <v>151</v>
      </c>
      <c r="H131" s="55">
        <v>92.36</v>
      </c>
      <c r="I131" s="55" t="s">
        <v>151</v>
      </c>
      <c r="J131" s="55">
        <v>88.44</v>
      </c>
      <c r="K131" s="55" t="s">
        <v>151</v>
      </c>
      <c r="L131" s="55">
        <v>88.23</v>
      </c>
      <c r="M131" s="55" t="s">
        <v>152</v>
      </c>
      <c r="N131" s="61">
        <v>84.38</v>
      </c>
      <c r="O131" s="58" t="str">
        <f t="shared" si="3"/>
        <v/>
      </c>
    </row>
    <row r="132" spans="1:15" ht="30" customHeight="1" x14ac:dyDescent="0.25">
      <c r="A132" s="53" t="s">
        <v>147</v>
      </c>
      <c r="B132" s="53" t="s">
        <v>148</v>
      </c>
      <c r="C132" s="54" t="s">
        <v>197</v>
      </c>
      <c r="D132" s="54" t="s">
        <v>72</v>
      </c>
      <c r="E132" s="54" t="s">
        <v>81</v>
      </c>
      <c r="F132" s="55" t="s">
        <v>158</v>
      </c>
      <c r="G132" s="55" t="s">
        <v>157</v>
      </c>
      <c r="H132" s="56"/>
      <c r="I132" s="55" t="s">
        <v>154</v>
      </c>
      <c r="J132" s="63">
        <v>59.03</v>
      </c>
      <c r="K132" s="55" t="s">
        <v>151</v>
      </c>
      <c r="L132" s="55">
        <v>63.19</v>
      </c>
      <c r="M132" s="55" t="s">
        <v>151</v>
      </c>
      <c r="N132" s="55">
        <v>61.67</v>
      </c>
      <c r="O132" s="58" t="str">
        <f t="shared" ref="O132:O163" si="4">IF(OR(ISBLANK(L132), ISBLANK(N132)), "", IF((L132-N132)&gt;(L132*0.05),"DECREASE",IF((N132-L132)&gt;(L132*0.05),"INCREASE", "")))</f>
        <v/>
      </c>
    </row>
    <row r="133" spans="1:15" ht="30" customHeight="1" x14ac:dyDescent="0.25">
      <c r="A133" s="53" t="s">
        <v>147</v>
      </c>
      <c r="B133" s="53" t="s">
        <v>148</v>
      </c>
      <c r="C133" s="54" t="s">
        <v>197</v>
      </c>
      <c r="D133" s="54" t="s">
        <v>72</v>
      </c>
      <c r="E133" s="54" t="s">
        <v>82</v>
      </c>
      <c r="F133" s="55" t="s">
        <v>160</v>
      </c>
      <c r="G133" s="55" t="s">
        <v>151</v>
      </c>
      <c r="H133" s="55">
        <v>95.45</v>
      </c>
      <c r="I133" s="55" t="s">
        <v>152</v>
      </c>
      <c r="J133" s="61">
        <v>81.94</v>
      </c>
      <c r="K133" s="55" t="s">
        <v>154</v>
      </c>
      <c r="L133" s="63">
        <v>71.88</v>
      </c>
      <c r="M133" s="55" t="s">
        <v>151</v>
      </c>
      <c r="N133" s="55">
        <v>76.25</v>
      </c>
      <c r="O133" s="58" t="str">
        <f t="shared" si="4"/>
        <v>INCREASE</v>
      </c>
    </row>
    <row r="134" spans="1:15" ht="30" customHeight="1" x14ac:dyDescent="0.25">
      <c r="A134" s="53" t="s">
        <v>147</v>
      </c>
      <c r="B134" s="53" t="s">
        <v>148</v>
      </c>
      <c r="C134" s="54" t="s">
        <v>197</v>
      </c>
      <c r="D134" s="54" t="s">
        <v>72</v>
      </c>
      <c r="E134" s="54" t="s">
        <v>79</v>
      </c>
      <c r="F134" s="55" t="s">
        <v>155</v>
      </c>
      <c r="G134" s="55" t="s">
        <v>152</v>
      </c>
      <c r="H134" s="61">
        <v>83.77</v>
      </c>
      <c r="I134" s="55" t="s">
        <v>152</v>
      </c>
      <c r="J134" s="61">
        <v>82.5</v>
      </c>
      <c r="K134" s="55" t="s">
        <v>151</v>
      </c>
      <c r="L134" s="55">
        <v>83.33</v>
      </c>
      <c r="M134" s="55" t="s">
        <v>152</v>
      </c>
      <c r="N134" s="61">
        <v>78.13</v>
      </c>
      <c r="O134" s="58" t="str">
        <f t="shared" si="4"/>
        <v>DECREASE</v>
      </c>
    </row>
    <row r="135" spans="1:15" ht="30" customHeight="1" x14ac:dyDescent="0.25">
      <c r="A135" s="53" t="s">
        <v>147</v>
      </c>
      <c r="B135" s="53" t="s">
        <v>148</v>
      </c>
      <c r="C135" s="54" t="s">
        <v>197</v>
      </c>
      <c r="D135" s="54" t="s">
        <v>72</v>
      </c>
      <c r="E135" s="54" t="s">
        <v>80</v>
      </c>
      <c r="F135" s="55" t="s">
        <v>156</v>
      </c>
      <c r="G135" s="55" t="s">
        <v>157</v>
      </c>
      <c r="H135" s="56"/>
      <c r="I135" s="55" t="s">
        <v>154</v>
      </c>
      <c r="J135" s="63">
        <v>64.58</v>
      </c>
      <c r="K135" s="55" t="s">
        <v>151</v>
      </c>
      <c r="L135" s="55">
        <v>76.39</v>
      </c>
      <c r="M135" s="55" t="s">
        <v>154</v>
      </c>
      <c r="N135" s="63">
        <v>56.67</v>
      </c>
      <c r="O135" s="58" t="str">
        <f t="shared" si="4"/>
        <v>DECREASE</v>
      </c>
    </row>
    <row r="136" spans="1:15" ht="30" customHeight="1" x14ac:dyDescent="0.25">
      <c r="A136" s="53" t="s">
        <v>147</v>
      </c>
      <c r="B136" s="53" t="s">
        <v>148</v>
      </c>
      <c r="C136" s="54" t="s">
        <v>197</v>
      </c>
      <c r="D136" s="54" t="s">
        <v>72</v>
      </c>
      <c r="E136" s="54" t="s">
        <v>83</v>
      </c>
      <c r="F136" s="55" t="s">
        <v>161</v>
      </c>
      <c r="G136" s="55" t="s">
        <v>151</v>
      </c>
      <c r="H136" s="55">
        <v>77.31</v>
      </c>
      <c r="I136" s="55" t="s">
        <v>151</v>
      </c>
      <c r="J136" s="55">
        <v>74.17</v>
      </c>
      <c r="K136" s="55" t="s">
        <v>151</v>
      </c>
      <c r="L136" s="55">
        <v>62.5</v>
      </c>
      <c r="M136" s="55" t="s">
        <v>152</v>
      </c>
      <c r="N136" s="61">
        <v>60.12</v>
      </c>
      <c r="O136" s="58" t="str">
        <f t="shared" si="4"/>
        <v/>
      </c>
    </row>
    <row r="137" spans="1:15" ht="30" customHeight="1" x14ac:dyDescent="0.25">
      <c r="A137" s="53" t="s">
        <v>147</v>
      </c>
      <c r="B137" s="53" t="s">
        <v>148</v>
      </c>
      <c r="C137" s="54" t="s">
        <v>197</v>
      </c>
      <c r="D137" s="54" t="s">
        <v>72</v>
      </c>
      <c r="E137" s="54" t="s">
        <v>86</v>
      </c>
      <c r="F137" s="55" t="s">
        <v>166</v>
      </c>
      <c r="G137" s="55" t="s">
        <v>154</v>
      </c>
      <c r="H137" s="63">
        <v>40.67</v>
      </c>
      <c r="I137" s="55" t="s">
        <v>154</v>
      </c>
      <c r="J137" s="63">
        <v>39.22</v>
      </c>
      <c r="K137" s="55" t="s">
        <v>151</v>
      </c>
      <c r="L137" s="55">
        <v>65.67</v>
      </c>
      <c r="M137" s="55" t="s">
        <v>151</v>
      </c>
      <c r="N137" s="55">
        <v>53.96</v>
      </c>
      <c r="O137" s="58" t="str">
        <f t="shared" si="4"/>
        <v>DECREASE</v>
      </c>
    </row>
    <row r="138" spans="1:15" ht="30" customHeight="1" x14ac:dyDescent="0.25">
      <c r="A138" s="53" t="s">
        <v>147</v>
      </c>
      <c r="B138" s="53" t="s">
        <v>148</v>
      </c>
      <c r="C138" s="54" t="s">
        <v>197</v>
      </c>
      <c r="D138" s="54" t="s">
        <v>72</v>
      </c>
      <c r="E138" s="54" t="s">
        <v>84</v>
      </c>
      <c r="F138" s="55" t="s">
        <v>163</v>
      </c>
      <c r="G138" s="55" t="s">
        <v>151</v>
      </c>
      <c r="H138" s="55">
        <v>69.7</v>
      </c>
      <c r="I138" s="55" t="s">
        <v>151</v>
      </c>
      <c r="J138" s="55">
        <v>68.94</v>
      </c>
      <c r="K138" s="55" t="s">
        <v>151</v>
      </c>
      <c r="L138" s="55">
        <v>68.23</v>
      </c>
      <c r="M138" s="55" t="s">
        <v>154</v>
      </c>
      <c r="N138" s="63">
        <v>45</v>
      </c>
      <c r="O138" s="58" t="str">
        <f t="shared" si="4"/>
        <v>DECREASE</v>
      </c>
    </row>
    <row r="139" spans="1:15" ht="30" customHeight="1" x14ac:dyDescent="0.25">
      <c r="A139" s="53" t="s">
        <v>147</v>
      </c>
      <c r="B139" s="53" t="s">
        <v>148</v>
      </c>
      <c r="C139" s="54" t="s">
        <v>197</v>
      </c>
      <c r="D139" s="54" t="s">
        <v>72</v>
      </c>
      <c r="E139" s="54" t="s">
        <v>88</v>
      </c>
      <c r="F139" s="55" t="s">
        <v>168</v>
      </c>
      <c r="G139" s="55" t="s">
        <v>151</v>
      </c>
      <c r="H139" s="55">
        <v>59.29</v>
      </c>
      <c r="I139" s="55" t="s">
        <v>151</v>
      </c>
      <c r="J139" s="55">
        <v>59.91</v>
      </c>
      <c r="K139" s="55" t="s">
        <v>151</v>
      </c>
      <c r="L139" s="55">
        <v>61.2</v>
      </c>
      <c r="M139" s="55" t="s">
        <v>151</v>
      </c>
      <c r="N139" s="55">
        <v>61.66</v>
      </c>
      <c r="O139" s="58" t="str">
        <f t="shared" si="4"/>
        <v/>
      </c>
    </row>
    <row r="140" spans="1:15" ht="30" customHeight="1" x14ac:dyDescent="0.25">
      <c r="A140" s="53" t="s">
        <v>147</v>
      </c>
      <c r="B140" s="53" t="s">
        <v>148</v>
      </c>
      <c r="C140" s="54" t="s">
        <v>197</v>
      </c>
      <c r="D140" s="54" t="s">
        <v>72</v>
      </c>
      <c r="E140" s="54" t="s">
        <v>89</v>
      </c>
      <c r="F140" s="55" t="s">
        <v>169</v>
      </c>
      <c r="G140" s="55" t="s">
        <v>151</v>
      </c>
      <c r="H140" s="55">
        <v>76.36</v>
      </c>
      <c r="I140" s="55" t="s">
        <v>151</v>
      </c>
      <c r="J140" s="55">
        <v>75</v>
      </c>
      <c r="K140" s="55" t="s">
        <v>151</v>
      </c>
      <c r="L140" s="55">
        <v>75.91</v>
      </c>
      <c r="M140" s="55" t="s">
        <v>151</v>
      </c>
      <c r="N140" s="55">
        <v>71.5</v>
      </c>
      <c r="O140" s="58" t="str">
        <f t="shared" si="4"/>
        <v>DECREASE</v>
      </c>
    </row>
    <row r="141" spans="1:15" ht="30" customHeight="1" x14ac:dyDescent="0.25">
      <c r="A141" s="53" t="s">
        <v>147</v>
      </c>
      <c r="B141" s="53" t="s">
        <v>148</v>
      </c>
      <c r="C141" s="54" t="s">
        <v>197</v>
      </c>
      <c r="D141" s="54" t="s">
        <v>72</v>
      </c>
      <c r="E141" s="54" t="s">
        <v>90</v>
      </c>
      <c r="F141" s="55" t="s">
        <v>170</v>
      </c>
      <c r="G141" s="55" t="s">
        <v>157</v>
      </c>
      <c r="H141" s="56"/>
      <c r="I141" s="55" t="s">
        <v>157</v>
      </c>
      <c r="J141" s="59"/>
      <c r="K141" s="55" t="s">
        <v>151</v>
      </c>
      <c r="L141" s="55">
        <v>47.92</v>
      </c>
      <c r="M141" s="55" t="s">
        <v>151</v>
      </c>
      <c r="N141" s="55">
        <v>48.61</v>
      </c>
      <c r="O141" s="58" t="str">
        <f t="shared" si="4"/>
        <v/>
      </c>
    </row>
    <row r="142" spans="1:15" ht="30" customHeight="1" x14ac:dyDescent="0.25">
      <c r="A142" s="53" t="s">
        <v>147</v>
      </c>
      <c r="B142" s="53" t="s">
        <v>148</v>
      </c>
      <c r="C142" s="54" t="s">
        <v>197</v>
      </c>
      <c r="D142" s="54" t="s">
        <v>72</v>
      </c>
      <c r="E142" s="54" t="s">
        <v>91</v>
      </c>
      <c r="F142" s="55" t="s">
        <v>171</v>
      </c>
      <c r="G142" s="55" t="s">
        <v>151</v>
      </c>
      <c r="H142" s="55">
        <v>66.52</v>
      </c>
      <c r="I142" s="55" t="s">
        <v>151</v>
      </c>
      <c r="J142" s="55">
        <v>58.33</v>
      </c>
      <c r="K142" s="55" t="s">
        <v>151</v>
      </c>
      <c r="L142" s="55">
        <v>50.42</v>
      </c>
      <c r="M142" s="55" t="s">
        <v>151</v>
      </c>
      <c r="N142" s="55">
        <v>47.22</v>
      </c>
      <c r="O142" s="58" t="str">
        <f t="shared" si="4"/>
        <v>DECREASE</v>
      </c>
    </row>
    <row r="143" spans="1:15" ht="30" customHeight="1" x14ac:dyDescent="0.25">
      <c r="A143" s="53" t="s">
        <v>147</v>
      </c>
      <c r="B143" s="53" t="s">
        <v>148</v>
      </c>
      <c r="C143" s="54" t="s">
        <v>197</v>
      </c>
      <c r="D143" s="54" t="s">
        <v>72</v>
      </c>
      <c r="E143" s="54" t="s">
        <v>85</v>
      </c>
      <c r="F143" s="55" t="s">
        <v>165</v>
      </c>
      <c r="G143" s="55" t="s">
        <v>151</v>
      </c>
      <c r="H143" s="55">
        <v>87.73</v>
      </c>
      <c r="I143" s="55" t="s">
        <v>152</v>
      </c>
      <c r="J143" s="61">
        <v>80.38</v>
      </c>
      <c r="K143" s="55" t="s">
        <v>151</v>
      </c>
      <c r="L143" s="55">
        <v>84.17</v>
      </c>
      <c r="M143" s="55" t="s">
        <v>152</v>
      </c>
      <c r="N143" s="61">
        <v>72</v>
      </c>
      <c r="O143" s="58" t="str">
        <f t="shared" si="4"/>
        <v>DECREASE</v>
      </c>
    </row>
    <row r="144" spans="1:15" ht="30" customHeight="1" x14ac:dyDescent="0.25">
      <c r="A144" s="53" t="s">
        <v>147</v>
      </c>
      <c r="B144" s="53" t="s">
        <v>148</v>
      </c>
      <c r="C144" s="54" t="s">
        <v>197</v>
      </c>
      <c r="D144" s="54" t="s">
        <v>72</v>
      </c>
      <c r="E144" s="54" t="s">
        <v>87</v>
      </c>
      <c r="F144" s="55" t="s">
        <v>167</v>
      </c>
      <c r="G144" s="55" t="s">
        <v>151</v>
      </c>
      <c r="H144" s="55">
        <v>71.64</v>
      </c>
      <c r="I144" s="55" t="s">
        <v>154</v>
      </c>
      <c r="J144" s="63">
        <v>64.58</v>
      </c>
      <c r="K144" s="55" t="s">
        <v>151</v>
      </c>
      <c r="L144" s="55">
        <v>74.5</v>
      </c>
      <c r="M144" s="55" t="s">
        <v>154</v>
      </c>
      <c r="N144" s="63">
        <v>56.1</v>
      </c>
      <c r="O144" s="58" t="str">
        <f t="shared" si="4"/>
        <v>DECREASE</v>
      </c>
    </row>
    <row r="145" spans="1:15" ht="30" customHeight="1" x14ac:dyDescent="0.25">
      <c r="A145" s="53" t="s">
        <v>147</v>
      </c>
      <c r="B145" s="53" t="s">
        <v>148</v>
      </c>
      <c r="C145" s="54" t="s">
        <v>197</v>
      </c>
      <c r="D145" s="54" t="s">
        <v>72</v>
      </c>
      <c r="E145" s="54" t="s">
        <v>94</v>
      </c>
      <c r="F145" s="55" t="s">
        <v>174</v>
      </c>
      <c r="G145" s="55" t="s">
        <v>151</v>
      </c>
      <c r="H145" s="55">
        <v>50.57</v>
      </c>
      <c r="I145" s="55" t="s">
        <v>151</v>
      </c>
      <c r="J145" s="55">
        <v>49.31</v>
      </c>
      <c r="K145" s="55" t="s">
        <v>151</v>
      </c>
      <c r="L145" s="55">
        <v>51.04</v>
      </c>
      <c r="M145" s="55" t="s">
        <v>151</v>
      </c>
      <c r="N145" s="55">
        <v>46.25</v>
      </c>
      <c r="O145" s="58" t="str">
        <f t="shared" si="4"/>
        <v>DECREASE</v>
      </c>
    </row>
    <row r="146" spans="1:15" ht="30" customHeight="1" x14ac:dyDescent="0.25">
      <c r="A146" s="53" t="s">
        <v>147</v>
      </c>
      <c r="B146" s="53" t="s">
        <v>148</v>
      </c>
      <c r="C146" s="54" t="s">
        <v>197</v>
      </c>
      <c r="D146" s="54" t="s">
        <v>72</v>
      </c>
      <c r="E146" s="54" t="s">
        <v>92</v>
      </c>
      <c r="F146" s="55" t="s">
        <v>172</v>
      </c>
      <c r="G146" s="55" t="s">
        <v>151</v>
      </c>
      <c r="H146" s="55">
        <v>75</v>
      </c>
      <c r="I146" s="55" t="s">
        <v>154</v>
      </c>
      <c r="J146" s="63">
        <v>57.08</v>
      </c>
      <c r="K146" s="55" t="s">
        <v>151</v>
      </c>
      <c r="L146" s="55">
        <v>71.67</v>
      </c>
      <c r="M146" s="55" t="s">
        <v>154</v>
      </c>
      <c r="N146" s="63">
        <v>52.5</v>
      </c>
      <c r="O146" s="58" t="str">
        <f t="shared" si="4"/>
        <v>DECREASE</v>
      </c>
    </row>
    <row r="147" spans="1:15" ht="30" customHeight="1" x14ac:dyDescent="0.25">
      <c r="A147" s="53" t="s">
        <v>147</v>
      </c>
      <c r="B147" s="53" t="s">
        <v>148</v>
      </c>
      <c r="C147" s="54" t="s">
        <v>197</v>
      </c>
      <c r="D147" s="54" t="s">
        <v>72</v>
      </c>
      <c r="E147" s="54" t="s">
        <v>93</v>
      </c>
      <c r="F147" s="55" t="s">
        <v>173</v>
      </c>
      <c r="G147" s="55" t="s">
        <v>157</v>
      </c>
      <c r="H147" s="56"/>
      <c r="I147" s="55" t="s">
        <v>151</v>
      </c>
      <c r="J147" s="55">
        <v>69.45</v>
      </c>
      <c r="K147" s="55" t="s">
        <v>151</v>
      </c>
      <c r="L147" s="55">
        <v>72.92</v>
      </c>
      <c r="M147" s="55" t="s">
        <v>154</v>
      </c>
      <c r="N147" s="63">
        <v>62.92</v>
      </c>
      <c r="O147" s="58" t="str">
        <f t="shared" si="4"/>
        <v>DECREASE</v>
      </c>
    </row>
    <row r="148" spans="1:15" ht="30" customHeight="1" x14ac:dyDescent="0.25">
      <c r="A148" s="53" t="s">
        <v>147</v>
      </c>
      <c r="B148" s="53" t="s">
        <v>175</v>
      </c>
      <c r="C148" s="54" t="s">
        <v>197</v>
      </c>
      <c r="D148" s="54" t="s">
        <v>72</v>
      </c>
      <c r="E148" s="54" t="s">
        <v>78</v>
      </c>
      <c r="F148" s="55" t="s">
        <v>177</v>
      </c>
      <c r="G148" s="55" t="s">
        <v>151</v>
      </c>
      <c r="H148" s="55">
        <v>91</v>
      </c>
      <c r="I148" s="55" t="s">
        <v>151</v>
      </c>
      <c r="J148" s="55">
        <v>91.43</v>
      </c>
      <c r="K148" s="55" t="s">
        <v>151</v>
      </c>
      <c r="L148" s="55">
        <v>87.34</v>
      </c>
      <c r="M148" s="55" t="s">
        <v>151</v>
      </c>
      <c r="N148" s="55">
        <v>89.29</v>
      </c>
      <c r="O148" s="58" t="str">
        <f t="shared" si="4"/>
        <v/>
      </c>
    </row>
    <row r="149" spans="1:15" ht="30" customHeight="1" x14ac:dyDescent="0.25">
      <c r="A149" s="53" t="s">
        <v>147</v>
      </c>
      <c r="B149" s="53" t="s">
        <v>175</v>
      </c>
      <c r="C149" s="54" t="s">
        <v>197</v>
      </c>
      <c r="D149" s="54" t="s">
        <v>72</v>
      </c>
      <c r="E149" s="54" t="s">
        <v>77</v>
      </c>
      <c r="F149" s="55" t="s">
        <v>176</v>
      </c>
      <c r="G149" s="55" t="s">
        <v>154</v>
      </c>
      <c r="H149" s="63">
        <v>68.569999999999993</v>
      </c>
      <c r="I149" s="55" t="s">
        <v>154</v>
      </c>
      <c r="J149" s="63">
        <v>56.79</v>
      </c>
      <c r="K149" s="55" t="s">
        <v>151</v>
      </c>
      <c r="L149" s="55">
        <v>71.88</v>
      </c>
      <c r="M149" s="55" t="s">
        <v>152</v>
      </c>
      <c r="N149" s="61">
        <v>62.86</v>
      </c>
      <c r="O149" s="58" t="str">
        <f t="shared" si="4"/>
        <v>DECREASE</v>
      </c>
    </row>
    <row r="150" spans="1:15" ht="30" customHeight="1" x14ac:dyDescent="0.25">
      <c r="A150" s="53" t="s">
        <v>147</v>
      </c>
      <c r="B150" s="53" t="s">
        <v>175</v>
      </c>
      <c r="C150" s="54" t="s">
        <v>197</v>
      </c>
      <c r="D150" s="54" t="s">
        <v>72</v>
      </c>
      <c r="E150" s="54" t="s">
        <v>79</v>
      </c>
      <c r="F150" s="55" t="s">
        <v>178</v>
      </c>
      <c r="G150" s="55" t="s">
        <v>152</v>
      </c>
      <c r="H150" s="61">
        <v>85.5</v>
      </c>
      <c r="I150" s="55" t="s">
        <v>151</v>
      </c>
      <c r="J150" s="55">
        <v>90.71</v>
      </c>
      <c r="K150" s="55" t="s">
        <v>152</v>
      </c>
      <c r="L150" s="61">
        <v>85.16</v>
      </c>
      <c r="M150" s="55" t="s">
        <v>152</v>
      </c>
      <c r="N150" s="61">
        <v>86.61</v>
      </c>
      <c r="O150" s="58" t="str">
        <f t="shared" si="4"/>
        <v/>
      </c>
    </row>
    <row r="151" spans="1:15" ht="30" customHeight="1" x14ac:dyDescent="0.25">
      <c r="A151" s="53" t="s">
        <v>147</v>
      </c>
      <c r="B151" s="53" t="s">
        <v>175</v>
      </c>
      <c r="C151" s="54" t="s">
        <v>197</v>
      </c>
      <c r="D151" s="54" t="s">
        <v>72</v>
      </c>
      <c r="E151" s="54" t="s">
        <v>81</v>
      </c>
      <c r="F151" s="55" t="s">
        <v>180</v>
      </c>
      <c r="G151" s="55" t="s">
        <v>157</v>
      </c>
      <c r="H151" s="56"/>
      <c r="I151" s="55" t="s">
        <v>152</v>
      </c>
      <c r="J151" s="61">
        <v>61.91</v>
      </c>
      <c r="K151" s="55" t="s">
        <v>152</v>
      </c>
      <c r="L151" s="61">
        <v>64.58</v>
      </c>
      <c r="M151" s="55" t="s">
        <v>151</v>
      </c>
      <c r="N151" s="55">
        <v>66.67</v>
      </c>
      <c r="O151" s="58" t="str">
        <f t="shared" si="4"/>
        <v/>
      </c>
    </row>
    <row r="152" spans="1:15" ht="30" customHeight="1" x14ac:dyDescent="0.25">
      <c r="A152" s="53" t="s">
        <v>147</v>
      </c>
      <c r="B152" s="53" t="s">
        <v>175</v>
      </c>
      <c r="C152" s="54" t="s">
        <v>197</v>
      </c>
      <c r="D152" s="54" t="s">
        <v>72</v>
      </c>
      <c r="E152" s="54" t="s">
        <v>82</v>
      </c>
      <c r="F152" s="55" t="s">
        <v>181</v>
      </c>
      <c r="G152" s="55" t="s">
        <v>152</v>
      </c>
      <c r="H152" s="61">
        <v>96.43</v>
      </c>
      <c r="I152" s="55" t="s">
        <v>152</v>
      </c>
      <c r="J152" s="61">
        <v>77.98</v>
      </c>
      <c r="K152" s="55" t="s">
        <v>152</v>
      </c>
      <c r="L152" s="61">
        <v>72.66</v>
      </c>
      <c r="M152" s="55" t="s">
        <v>151</v>
      </c>
      <c r="N152" s="55">
        <v>84.82</v>
      </c>
      <c r="O152" s="58" t="str">
        <f t="shared" si="4"/>
        <v>INCREASE</v>
      </c>
    </row>
    <row r="153" spans="1:15" ht="30" customHeight="1" x14ac:dyDescent="0.25">
      <c r="A153" s="53" t="s">
        <v>147</v>
      </c>
      <c r="B153" s="53" t="s">
        <v>175</v>
      </c>
      <c r="C153" s="54" t="s">
        <v>197</v>
      </c>
      <c r="D153" s="54" t="s">
        <v>72</v>
      </c>
      <c r="E153" s="54" t="s">
        <v>83</v>
      </c>
      <c r="F153" s="55" t="s">
        <v>182</v>
      </c>
      <c r="G153" s="55" t="s">
        <v>151</v>
      </c>
      <c r="H153" s="55">
        <v>79.17</v>
      </c>
      <c r="I153" s="55" t="s">
        <v>152</v>
      </c>
      <c r="J153" s="61">
        <v>72.92</v>
      </c>
      <c r="K153" s="55" t="s">
        <v>152</v>
      </c>
      <c r="L153" s="61">
        <v>63.33</v>
      </c>
      <c r="M153" s="55" t="s">
        <v>151</v>
      </c>
      <c r="N153" s="55">
        <v>79.17</v>
      </c>
      <c r="O153" s="58" t="str">
        <f t="shared" si="4"/>
        <v>INCREASE</v>
      </c>
    </row>
    <row r="154" spans="1:15" ht="30" customHeight="1" x14ac:dyDescent="0.25">
      <c r="A154" s="53" t="s">
        <v>147</v>
      </c>
      <c r="B154" s="53" t="s">
        <v>175</v>
      </c>
      <c r="C154" s="54" t="s">
        <v>197</v>
      </c>
      <c r="D154" s="54" t="s">
        <v>72</v>
      </c>
      <c r="E154" s="54" t="s">
        <v>80</v>
      </c>
      <c r="F154" s="55" t="s">
        <v>179</v>
      </c>
      <c r="G154" s="55" t="s">
        <v>157</v>
      </c>
      <c r="H154" s="56"/>
      <c r="I154" s="55" t="s">
        <v>152</v>
      </c>
      <c r="J154" s="61">
        <v>64.290000000000006</v>
      </c>
      <c r="K154" s="55" t="s">
        <v>151</v>
      </c>
      <c r="L154" s="55">
        <v>77.08</v>
      </c>
      <c r="M154" s="55" t="s">
        <v>152</v>
      </c>
      <c r="N154" s="61">
        <v>63.1</v>
      </c>
      <c r="O154" s="58" t="str">
        <f t="shared" si="4"/>
        <v>DECREASE</v>
      </c>
    </row>
    <row r="155" spans="1:15" ht="30" customHeight="1" x14ac:dyDescent="0.25">
      <c r="A155" s="53" t="s">
        <v>147</v>
      </c>
      <c r="B155" s="53" t="s">
        <v>175</v>
      </c>
      <c r="C155" s="54" t="s">
        <v>197</v>
      </c>
      <c r="D155" s="54" t="s">
        <v>72</v>
      </c>
      <c r="E155" s="54" t="s">
        <v>85</v>
      </c>
      <c r="F155" s="55" t="s">
        <v>184</v>
      </c>
      <c r="G155" s="55" t="s">
        <v>152</v>
      </c>
      <c r="H155" s="61">
        <v>85.71</v>
      </c>
      <c r="I155" s="55" t="s">
        <v>152</v>
      </c>
      <c r="J155" s="61">
        <v>77.98</v>
      </c>
      <c r="K155" s="55" t="s">
        <v>151</v>
      </c>
      <c r="L155" s="55">
        <v>83.75</v>
      </c>
      <c r="M155" s="55" t="s">
        <v>151</v>
      </c>
      <c r="N155" s="55">
        <v>80.709999999999994</v>
      </c>
      <c r="O155" s="58" t="str">
        <f t="shared" si="4"/>
        <v/>
      </c>
    </row>
    <row r="156" spans="1:15" ht="30" customHeight="1" x14ac:dyDescent="0.25">
      <c r="A156" s="53" t="s">
        <v>147</v>
      </c>
      <c r="B156" s="53" t="s">
        <v>175</v>
      </c>
      <c r="C156" s="54" t="s">
        <v>197</v>
      </c>
      <c r="D156" s="54" t="s">
        <v>72</v>
      </c>
      <c r="E156" s="54" t="s">
        <v>86</v>
      </c>
      <c r="F156" s="55" t="s">
        <v>185</v>
      </c>
      <c r="G156" s="55" t="s">
        <v>152</v>
      </c>
      <c r="H156" s="61">
        <v>43.43</v>
      </c>
      <c r="I156" s="55" t="s">
        <v>154</v>
      </c>
      <c r="J156" s="63">
        <v>37.57</v>
      </c>
      <c r="K156" s="55" t="s">
        <v>151</v>
      </c>
      <c r="L156" s="55">
        <v>65.209999999999994</v>
      </c>
      <c r="M156" s="55" t="s">
        <v>151</v>
      </c>
      <c r="N156" s="55">
        <v>55.71</v>
      </c>
      <c r="O156" s="58" t="str">
        <f t="shared" si="4"/>
        <v>DECREASE</v>
      </c>
    </row>
    <row r="157" spans="1:15" ht="30" customHeight="1" x14ac:dyDescent="0.25">
      <c r="A157" s="53" t="s">
        <v>147</v>
      </c>
      <c r="B157" s="53" t="s">
        <v>175</v>
      </c>
      <c r="C157" s="54" t="s">
        <v>197</v>
      </c>
      <c r="D157" s="54" t="s">
        <v>72</v>
      </c>
      <c r="E157" s="54" t="s">
        <v>84</v>
      </c>
      <c r="F157" s="55" t="s">
        <v>183</v>
      </c>
      <c r="G157" s="55" t="s">
        <v>152</v>
      </c>
      <c r="H157" s="61">
        <v>65.48</v>
      </c>
      <c r="I157" s="55" t="s">
        <v>151</v>
      </c>
      <c r="J157" s="55">
        <v>79.760000000000005</v>
      </c>
      <c r="K157" s="55" t="s">
        <v>151</v>
      </c>
      <c r="L157" s="55">
        <v>69.53</v>
      </c>
      <c r="M157" s="55" t="s">
        <v>154</v>
      </c>
      <c r="N157" s="63">
        <v>50</v>
      </c>
      <c r="O157" s="58" t="str">
        <f t="shared" si="4"/>
        <v>DECREASE</v>
      </c>
    </row>
    <row r="158" spans="1:15" ht="30" customHeight="1" x14ac:dyDescent="0.25">
      <c r="A158" s="53" t="s">
        <v>147</v>
      </c>
      <c r="B158" s="53" t="s">
        <v>175</v>
      </c>
      <c r="C158" s="54" t="s">
        <v>197</v>
      </c>
      <c r="D158" s="54" t="s">
        <v>72</v>
      </c>
      <c r="E158" s="54" t="s">
        <v>88</v>
      </c>
      <c r="F158" s="55" t="s">
        <v>187</v>
      </c>
      <c r="G158" s="55" t="s">
        <v>151</v>
      </c>
      <c r="H158" s="55">
        <v>59.29</v>
      </c>
      <c r="I158" s="55" t="s">
        <v>151</v>
      </c>
      <c r="J158" s="55">
        <v>57</v>
      </c>
      <c r="K158" s="55" t="s">
        <v>151</v>
      </c>
      <c r="L158" s="55">
        <v>64.17</v>
      </c>
      <c r="M158" s="55" t="s">
        <v>151</v>
      </c>
      <c r="N158" s="55">
        <v>61.66</v>
      </c>
      <c r="O158" s="58" t="str">
        <f t="shared" si="4"/>
        <v/>
      </c>
    </row>
    <row r="159" spans="1:15" ht="30" customHeight="1" x14ac:dyDescent="0.25">
      <c r="A159" s="53" t="s">
        <v>147</v>
      </c>
      <c r="B159" s="53" t="s">
        <v>175</v>
      </c>
      <c r="C159" s="54" t="s">
        <v>197</v>
      </c>
      <c r="D159" s="54" t="s">
        <v>72</v>
      </c>
      <c r="E159" s="54" t="s">
        <v>89</v>
      </c>
      <c r="F159" s="55" t="s">
        <v>188</v>
      </c>
      <c r="G159" s="55" t="s">
        <v>151</v>
      </c>
      <c r="H159" s="55">
        <v>76.430000000000007</v>
      </c>
      <c r="I159" s="55" t="s">
        <v>151</v>
      </c>
      <c r="J159" s="55">
        <v>80.709999999999994</v>
      </c>
      <c r="K159" s="55" t="s">
        <v>151</v>
      </c>
      <c r="L159" s="55">
        <v>78.13</v>
      </c>
      <c r="M159" s="55" t="s">
        <v>151</v>
      </c>
      <c r="N159" s="55">
        <v>77.14</v>
      </c>
      <c r="O159" s="58" t="str">
        <f t="shared" si="4"/>
        <v/>
      </c>
    </row>
    <row r="160" spans="1:15" ht="30" customHeight="1" x14ac:dyDescent="0.25">
      <c r="A160" s="53" t="s">
        <v>147</v>
      </c>
      <c r="B160" s="53" t="s">
        <v>175</v>
      </c>
      <c r="C160" s="54" t="s">
        <v>197</v>
      </c>
      <c r="D160" s="54" t="s">
        <v>72</v>
      </c>
      <c r="E160" s="54" t="s">
        <v>90</v>
      </c>
      <c r="F160" s="55" t="s">
        <v>189</v>
      </c>
      <c r="G160" s="55" t="s">
        <v>157</v>
      </c>
      <c r="H160" s="56"/>
      <c r="I160" s="55" t="s">
        <v>157</v>
      </c>
      <c r="J160" s="59"/>
      <c r="K160" s="55" t="s">
        <v>151</v>
      </c>
      <c r="L160" s="55">
        <v>45.31</v>
      </c>
      <c r="M160" s="55" t="s">
        <v>151</v>
      </c>
      <c r="N160" s="55">
        <v>58.04</v>
      </c>
      <c r="O160" s="58" t="str">
        <f t="shared" si="4"/>
        <v>INCREASE</v>
      </c>
    </row>
    <row r="161" spans="1:15" ht="30" customHeight="1" x14ac:dyDescent="0.25">
      <c r="A161" s="53" t="s">
        <v>147</v>
      </c>
      <c r="B161" s="53" t="s">
        <v>175</v>
      </c>
      <c r="C161" s="54" t="s">
        <v>197</v>
      </c>
      <c r="D161" s="54" t="s">
        <v>72</v>
      </c>
      <c r="E161" s="54" t="s">
        <v>91</v>
      </c>
      <c r="F161" s="55" t="s">
        <v>190</v>
      </c>
      <c r="G161" s="55" t="s">
        <v>151</v>
      </c>
      <c r="H161" s="55">
        <v>60.95</v>
      </c>
      <c r="I161" s="55" t="s">
        <v>151</v>
      </c>
      <c r="J161" s="55">
        <v>58.63</v>
      </c>
      <c r="K161" s="55" t="s">
        <v>151</v>
      </c>
      <c r="L161" s="55">
        <v>48.18</v>
      </c>
      <c r="M161" s="55" t="s">
        <v>151</v>
      </c>
      <c r="N161" s="55">
        <v>44.64</v>
      </c>
      <c r="O161" s="58" t="str">
        <f t="shared" si="4"/>
        <v>DECREASE</v>
      </c>
    </row>
    <row r="162" spans="1:15" ht="30" customHeight="1" x14ac:dyDescent="0.25">
      <c r="A162" s="53" t="s">
        <v>147</v>
      </c>
      <c r="B162" s="53" t="s">
        <v>175</v>
      </c>
      <c r="C162" s="54" t="s">
        <v>197</v>
      </c>
      <c r="D162" s="54" t="s">
        <v>72</v>
      </c>
      <c r="E162" s="54" t="s">
        <v>92</v>
      </c>
      <c r="F162" s="55" t="s">
        <v>191</v>
      </c>
      <c r="G162" s="55" t="s">
        <v>151</v>
      </c>
      <c r="H162" s="55">
        <v>71.430000000000007</v>
      </c>
      <c r="I162" s="55" t="s">
        <v>151</v>
      </c>
      <c r="J162" s="55">
        <v>62.14</v>
      </c>
      <c r="K162" s="55" t="s">
        <v>151</v>
      </c>
      <c r="L162" s="55">
        <v>72.5</v>
      </c>
      <c r="M162" s="55" t="s">
        <v>151</v>
      </c>
      <c r="N162" s="55">
        <v>61.43</v>
      </c>
      <c r="O162" s="58" t="str">
        <f t="shared" si="4"/>
        <v>DECREASE</v>
      </c>
    </row>
    <row r="163" spans="1:15" ht="30" customHeight="1" x14ac:dyDescent="0.25">
      <c r="A163" s="53" t="s">
        <v>147</v>
      </c>
      <c r="B163" s="53" t="s">
        <v>175</v>
      </c>
      <c r="C163" s="54" t="s">
        <v>197</v>
      </c>
      <c r="D163" s="54" t="s">
        <v>72</v>
      </c>
      <c r="E163" s="54" t="s">
        <v>93</v>
      </c>
      <c r="F163" s="55" t="s">
        <v>192</v>
      </c>
      <c r="G163" s="55" t="s">
        <v>157</v>
      </c>
      <c r="H163" s="56"/>
      <c r="I163" s="55" t="s">
        <v>151</v>
      </c>
      <c r="J163" s="55">
        <v>79.760000000000005</v>
      </c>
      <c r="K163" s="55" t="s">
        <v>151</v>
      </c>
      <c r="L163" s="55">
        <v>71.88</v>
      </c>
      <c r="M163" s="55" t="s">
        <v>151</v>
      </c>
      <c r="N163" s="55">
        <v>67.86</v>
      </c>
      <c r="O163" s="58" t="str">
        <f t="shared" si="4"/>
        <v>DECREASE</v>
      </c>
    </row>
    <row r="164" spans="1:15" ht="30" customHeight="1" x14ac:dyDescent="0.25">
      <c r="A164" s="53" t="s">
        <v>147</v>
      </c>
      <c r="B164" s="53" t="s">
        <v>175</v>
      </c>
      <c r="C164" s="54" t="s">
        <v>197</v>
      </c>
      <c r="D164" s="54" t="s">
        <v>72</v>
      </c>
      <c r="E164" s="54" t="s">
        <v>94</v>
      </c>
      <c r="F164" s="55" t="s">
        <v>193</v>
      </c>
      <c r="G164" s="55" t="s">
        <v>151</v>
      </c>
      <c r="H164" s="55">
        <v>47.32</v>
      </c>
      <c r="I164" s="55" t="s">
        <v>151</v>
      </c>
      <c r="J164" s="55">
        <v>52.68</v>
      </c>
      <c r="K164" s="55" t="s">
        <v>151</v>
      </c>
      <c r="L164" s="55">
        <v>49.22</v>
      </c>
      <c r="M164" s="55" t="s">
        <v>151</v>
      </c>
      <c r="N164" s="55">
        <v>50.89</v>
      </c>
      <c r="O164" s="58" t="str">
        <f t="shared" ref="O164:O195" si="5">IF(OR(ISBLANK(L164), ISBLANK(N164)), "", IF((L164-N164)&gt;(L164*0.05),"DECREASE",IF((N164-L164)&gt;(L164*0.05),"INCREASE", "")))</f>
        <v/>
      </c>
    </row>
    <row r="165" spans="1:15" ht="30" customHeight="1" x14ac:dyDescent="0.25">
      <c r="A165" s="53" t="s">
        <v>147</v>
      </c>
      <c r="B165" s="53" t="s">
        <v>175</v>
      </c>
      <c r="C165" s="54" t="s">
        <v>197</v>
      </c>
      <c r="D165" s="54" t="s">
        <v>72</v>
      </c>
      <c r="E165" s="54" t="s">
        <v>87</v>
      </c>
      <c r="F165" s="55" t="s">
        <v>186</v>
      </c>
      <c r="G165" s="55" t="s">
        <v>154</v>
      </c>
      <c r="H165" s="63">
        <v>69.14</v>
      </c>
      <c r="I165" s="55" t="s">
        <v>154</v>
      </c>
      <c r="J165" s="63">
        <v>68.569999999999993</v>
      </c>
      <c r="K165" s="55" t="s">
        <v>151</v>
      </c>
      <c r="L165" s="55">
        <v>75</v>
      </c>
      <c r="M165" s="55" t="s">
        <v>152</v>
      </c>
      <c r="N165" s="61">
        <v>64.86</v>
      </c>
      <c r="O165" s="58" t="str">
        <f t="shared" si="5"/>
        <v>DECREASE</v>
      </c>
    </row>
    <row r="166" spans="1:15" ht="30" customHeight="1" x14ac:dyDescent="0.25">
      <c r="A166" s="53" t="s">
        <v>147</v>
      </c>
      <c r="B166" s="53" t="s">
        <v>148</v>
      </c>
      <c r="C166" s="54" t="s">
        <v>198</v>
      </c>
      <c r="D166" s="54" t="s">
        <v>72</v>
      </c>
      <c r="E166" s="54" t="s">
        <v>77</v>
      </c>
      <c r="F166" s="55" t="s">
        <v>150</v>
      </c>
      <c r="G166" s="55" t="s">
        <v>151</v>
      </c>
      <c r="H166" s="55">
        <v>83.53</v>
      </c>
      <c r="I166" s="55" t="s">
        <v>151</v>
      </c>
      <c r="J166" s="55">
        <v>70.63</v>
      </c>
      <c r="K166" s="55" t="s">
        <v>151</v>
      </c>
      <c r="L166" s="55">
        <v>87.5</v>
      </c>
      <c r="M166" s="55" t="s">
        <v>151</v>
      </c>
      <c r="N166" s="55">
        <v>86.47</v>
      </c>
      <c r="O166" s="58" t="str">
        <f t="shared" si="5"/>
        <v/>
      </c>
    </row>
    <row r="167" spans="1:15" ht="30" customHeight="1" x14ac:dyDescent="0.25">
      <c r="A167" s="53" t="s">
        <v>147</v>
      </c>
      <c r="B167" s="53" t="s">
        <v>148</v>
      </c>
      <c r="C167" s="54" t="s">
        <v>198</v>
      </c>
      <c r="D167" s="54" t="s">
        <v>72</v>
      </c>
      <c r="E167" s="54" t="s">
        <v>78</v>
      </c>
      <c r="F167" s="55" t="s">
        <v>153</v>
      </c>
      <c r="G167" s="55" t="s">
        <v>151</v>
      </c>
      <c r="H167" s="55">
        <v>90.26</v>
      </c>
      <c r="I167" s="55" t="s">
        <v>151</v>
      </c>
      <c r="J167" s="55">
        <v>87.97</v>
      </c>
      <c r="K167" s="55" t="s">
        <v>151</v>
      </c>
      <c r="L167" s="55">
        <v>94.21</v>
      </c>
      <c r="M167" s="55" t="s">
        <v>151</v>
      </c>
      <c r="N167" s="55">
        <v>95</v>
      </c>
      <c r="O167" s="58" t="str">
        <f t="shared" si="5"/>
        <v/>
      </c>
    </row>
    <row r="168" spans="1:15" ht="30" customHeight="1" x14ac:dyDescent="0.25">
      <c r="A168" s="53" t="s">
        <v>147</v>
      </c>
      <c r="B168" s="53" t="s">
        <v>148</v>
      </c>
      <c r="C168" s="54" t="s">
        <v>198</v>
      </c>
      <c r="D168" s="54" t="s">
        <v>72</v>
      </c>
      <c r="E168" s="54" t="s">
        <v>79</v>
      </c>
      <c r="F168" s="55" t="s">
        <v>155</v>
      </c>
      <c r="G168" s="55" t="s">
        <v>151</v>
      </c>
      <c r="H168" s="55">
        <v>93.59</v>
      </c>
      <c r="I168" s="55" t="s">
        <v>151</v>
      </c>
      <c r="J168" s="55">
        <v>87.5</v>
      </c>
      <c r="K168" s="55" t="s">
        <v>151</v>
      </c>
      <c r="L168" s="55">
        <v>93.33</v>
      </c>
      <c r="M168" s="55" t="s">
        <v>151</v>
      </c>
      <c r="N168" s="55">
        <v>91.52</v>
      </c>
      <c r="O168" s="58" t="str">
        <f t="shared" si="5"/>
        <v/>
      </c>
    </row>
    <row r="169" spans="1:15" ht="30" customHeight="1" x14ac:dyDescent="0.25">
      <c r="A169" s="53" t="s">
        <v>147</v>
      </c>
      <c r="B169" s="53" t="s">
        <v>148</v>
      </c>
      <c r="C169" s="54" t="s">
        <v>198</v>
      </c>
      <c r="D169" s="54" t="s">
        <v>72</v>
      </c>
      <c r="E169" s="54" t="s">
        <v>80</v>
      </c>
      <c r="F169" s="55" t="s">
        <v>156</v>
      </c>
      <c r="G169" s="55" t="s">
        <v>157</v>
      </c>
      <c r="H169" s="56"/>
      <c r="I169" s="55" t="s">
        <v>151</v>
      </c>
      <c r="J169" s="55">
        <v>71.349999999999994</v>
      </c>
      <c r="K169" s="55" t="s">
        <v>164</v>
      </c>
      <c r="L169" s="60">
        <v>83.77</v>
      </c>
      <c r="M169" s="55" t="s">
        <v>164</v>
      </c>
      <c r="N169" s="60">
        <v>87.25</v>
      </c>
      <c r="O169" s="58" t="str">
        <f t="shared" si="5"/>
        <v/>
      </c>
    </row>
    <row r="170" spans="1:15" ht="30" customHeight="1" x14ac:dyDescent="0.25">
      <c r="A170" s="53" t="s">
        <v>147</v>
      </c>
      <c r="B170" s="53" t="s">
        <v>148</v>
      </c>
      <c r="C170" s="54" t="s">
        <v>198</v>
      </c>
      <c r="D170" s="54" t="s">
        <v>72</v>
      </c>
      <c r="E170" s="54" t="s">
        <v>81</v>
      </c>
      <c r="F170" s="55" t="s">
        <v>158</v>
      </c>
      <c r="G170" s="55" t="s">
        <v>157</v>
      </c>
      <c r="H170" s="56"/>
      <c r="I170" s="55" t="s">
        <v>152</v>
      </c>
      <c r="J170" s="61">
        <v>64.58</v>
      </c>
      <c r="K170" s="55" t="s">
        <v>151</v>
      </c>
      <c r="L170" s="55">
        <v>71.930000000000007</v>
      </c>
      <c r="M170" s="55" t="s">
        <v>151</v>
      </c>
      <c r="N170" s="55">
        <v>71.569999999999993</v>
      </c>
      <c r="O170" s="58" t="str">
        <f t="shared" si="5"/>
        <v/>
      </c>
    </row>
    <row r="171" spans="1:15" ht="30" customHeight="1" x14ac:dyDescent="0.25">
      <c r="A171" s="53" t="s">
        <v>147</v>
      </c>
      <c r="B171" s="53" t="s">
        <v>148</v>
      </c>
      <c r="C171" s="54" t="s">
        <v>198</v>
      </c>
      <c r="D171" s="54" t="s">
        <v>72</v>
      </c>
      <c r="E171" s="54" t="s">
        <v>82</v>
      </c>
      <c r="F171" s="55" t="s">
        <v>160</v>
      </c>
      <c r="G171" s="55" t="s">
        <v>151</v>
      </c>
      <c r="H171" s="55">
        <v>86.76</v>
      </c>
      <c r="I171" s="55" t="s">
        <v>152</v>
      </c>
      <c r="J171" s="61">
        <v>82.29</v>
      </c>
      <c r="K171" s="55" t="s">
        <v>151</v>
      </c>
      <c r="L171" s="55">
        <v>91.56</v>
      </c>
      <c r="M171" s="55" t="s">
        <v>151</v>
      </c>
      <c r="N171" s="55">
        <v>86.03</v>
      </c>
      <c r="O171" s="58" t="str">
        <f t="shared" si="5"/>
        <v>DECREASE</v>
      </c>
    </row>
    <row r="172" spans="1:15" ht="30" customHeight="1" x14ac:dyDescent="0.25">
      <c r="A172" s="53" t="s">
        <v>147</v>
      </c>
      <c r="B172" s="53" t="s">
        <v>148</v>
      </c>
      <c r="C172" s="54" t="s">
        <v>198</v>
      </c>
      <c r="D172" s="54" t="s">
        <v>72</v>
      </c>
      <c r="E172" s="54" t="s">
        <v>83</v>
      </c>
      <c r="F172" s="55" t="s">
        <v>161</v>
      </c>
      <c r="G172" s="55" t="s">
        <v>151</v>
      </c>
      <c r="H172" s="55">
        <v>67.78</v>
      </c>
      <c r="I172" s="55" t="s">
        <v>151</v>
      </c>
      <c r="J172" s="55">
        <v>66.94</v>
      </c>
      <c r="K172" s="55" t="s">
        <v>151</v>
      </c>
      <c r="L172" s="55">
        <v>79.47</v>
      </c>
      <c r="M172" s="55" t="s">
        <v>151</v>
      </c>
      <c r="N172" s="55">
        <v>75.3</v>
      </c>
      <c r="O172" s="58" t="str">
        <f t="shared" si="5"/>
        <v>DECREASE</v>
      </c>
    </row>
    <row r="173" spans="1:15" ht="30" customHeight="1" x14ac:dyDescent="0.25">
      <c r="A173" s="53" t="s">
        <v>147</v>
      </c>
      <c r="B173" s="53" t="s">
        <v>148</v>
      </c>
      <c r="C173" s="54" t="s">
        <v>198</v>
      </c>
      <c r="D173" s="54" t="s">
        <v>72</v>
      </c>
      <c r="E173" s="54" t="s">
        <v>84</v>
      </c>
      <c r="F173" s="55" t="s">
        <v>163</v>
      </c>
      <c r="G173" s="55" t="s">
        <v>164</v>
      </c>
      <c r="H173" s="60">
        <v>84.82</v>
      </c>
      <c r="I173" s="55" t="s">
        <v>151</v>
      </c>
      <c r="J173" s="55">
        <v>74.44</v>
      </c>
      <c r="K173" s="55" t="s">
        <v>164</v>
      </c>
      <c r="L173" s="60">
        <v>83.98</v>
      </c>
      <c r="M173" s="55" t="s">
        <v>151</v>
      </c>
      <c r="N173" s="55">
        <v>77.08</v>
      </c>
      <c r="O173" s="58" t="str">
        <f t="shared" si="5"/>
        <v>DECREASE</v>
      </c>
    </row>
    <row r="174" spans="1:15" ht="30" customHeight="1" x14ac:dyDescent="0.25">
      <c r="A174" s="53" t="s">
        <v>147</v>
      </c>
      <c r="B174" s="53" t="s">
        <v>148</v>
      </c>
      <c r="C174" s="54" t="s">
        <v>198</v>
      </c>
      <c r="D174" s="54" t="s">
        <v>72</v>
      </c>
      <c r="E174" s="54" t="s">
        <v>85</v>
      </c>
      <c r="F174" s="55" t="s">
        <v>165</v>
      </c>
      <c r="G174" s="55" t="s">
        <v>151</v>
      </c>
      <c r="H174" s="55">
        <v>89.71</v>
      </c>
      <c r="I174" s="55" t="s">
        <v>152</v>
      </c>
      <c r="J174" s="61">
        <v>77.08</v>
      </c>
      <c r="K174" s="55" t="s">
        <v>151</v>
      </c>
      <c r="L174" s="55">
        <v>85.53</v>
      </c>
      <c r="M174" s="55" t="s">
        <v>151</v>
      </c>
      <c r="N174" s="55">
        <v>77.209999999999994</v>
      </c>
      <c r="O174" s="58" t="str">
        <f t="shared" si="5"/>
        <v>DECREASE</v>
      </c>
    </row>
    <row r="175" spans="1:15" ht="30" customHeight="1" x14ac:dyDescent="0.25">
      <c r="A175" s="53" t="s">
        <v>147</v>
      </c>
      <c r="B175" s="53" t="s">
        <v>148</v>
      </c>
      <c r="C175" s="54" t="s">
        <v>198</v>
      </c>
      <c r="D175" s="54" t="s">
        <v>72</v>
      </c>
      <c r="E175" s="54" t="s">
        <v>86</v>
      </c>
      <c r="F175" s="55" t="s">
        <v>166</v>
      </c>
      <c r="G175" s="55" t="s">
        <v>151</v>
      </c>
      <c r="H175" s="55">
        <v>51.6</v>
      </c>
      <c r="I175" s="55" t="s">
        <v>151</v>
      </c>
      <c r="J175" s="55">
        <v>49.55</v>
      </c>
      <c r="K175" s="55" t="s">
        <v>151</v>
      </c>
      <c r="L175" s="55">
        <v>69.17</v>
      </c>
      <c r="M175" s="55" t="s">
        <v>151</v>
      </c>
      <c r="N175" s="55">
        <v>67.83</v>
      </c>
      <c r="O175" s="58" t="str">
        <f t="shared" si="5"/>
        <v/>
      </c>
    </row>
    <row r="176" spans="1:15" ht="30" customHeight="1" x14ac:dyDescent="0.25">
      <c r="A176" s="53" t="s">
        <v>147</v>
      </c>
      <c r="B176" s="53" t="s">
        <v>148</v>
      </c>
      <c r="C176" s="54" t="s">
        <v>198</v>
      </c>
      <c r="D176" s="54" t="s">
        <v>72</v>
      </c>
      <c r="E176" s="54" t="s">
        <v>87</v>
      </c>
      <c r="F176" s="55" t="s">
        <v>167</v>
      </c>
      <c r="G176" s="55" t="s">
        <v>151</v>
      </c>
      <c r="H176" s="55">
        <v>81.650000000000006</v>
      </c>
      <c r="I176" s="55" t="s">
        <v>151</v>
      </c>
      <c r="J176" s="55">
        <v>70.81</v>
      </c>
      <c r="K176" s="55" t="s">
        <v>164</v>
      </c>
      <c r="L176" s="60">
        <v>87.32</v>
      </c>
      <c r="M176" s="55" t="s">
        <v>151</v>
      </c>
      <c r="N176" s="55">
        <v>89.24</v>
      </c>
      <c r="O176" s="58" t="str">
        <f t="shared" si="5"/>
        <v/>
      </c>
    </row>
    <row r="177" spans="1:15" ht="30" customHeight="1" x14ac:dyDescent="0.25">
      <c r="A177" s="53" t="s">
        <v>147</v>
      </c>
      <c r="B177" s="53" t="s">
        <v>148</v>
      </c>
      <c r="C177" s="54" t="s">
        <v>198</v>
      </c>
      <c r="D177" s="54" t="s">
        <v>72</v>
      </c>
      <c r="E177" s="54" t="s">
        <v>88</v>
      </c>
      <c r="F177" s="55" t="s">
        <v>168</v>
      </c>
      <c r="G177" s="55" t="s">
        <v>151</v>
      </c>
      <c r="H177" s="55">
        <v>59.89</v>
      </c>
      <c r="I177" s="55" t="s">
        <v>151</v>
      </c>
      <c r="J177" s="55">
        <v>61.92</v>
      </c>
      <c r="K177" s="55" t="s">
        <v>151</v>
      </c>
      <c r="L177" s="55">
        <v>66.040000000000006</v>
      </c>
      <c r="M177" s="55" t="s">
        <v>151</v>
      </c>
      <c r="N177" s="55">
        <v>61</v>
      </c>
      <c r="O177" s="58" t="str">
        <f t="shared" si="5"/>
        <v>DECREASE</v>
      </c>
    </row>
    <row r="178" spans="1:15" ht="30" customHeight="1" x14ac:dyDescent="0.25">
      <c r="A178" s="53" t="s">
        <v>147</v>
      </c>
      <c r="B178" s="53" t="s">
        <v>148</v>
      </c>
      <c r="C178" s="54" t="s">
        <v>198</v>
      </c>
      <c r="D178" s="54" t="s">
        <v>72</v>
      </c>
      <c r="E178" s="54" t="s">
        <v>89</v>
      </c>
      <c r="F178" s="55" t="s">
        <v>169</v>
      </c>
      <c r="G178" s="55" t="s">
        <v>151</v>
      </c>
      <c r="H178" s="55">
        <v>72.58</v>
      </c>
      <c r="I178" s="55" t="s">
        <v>151</v>
      </c>
      <c r="J178" s="55">
        <v>73</v>
      </c>
      <c r="K178" s="55" t="s">
        <v>164</v>
      </c>
      <c r="L178" s="60">
        <v>88.82</v>
      </c>
      <c r="M178" s="55" t="s">
        <v>151</v>
      </c>
      <c r="N178" s="55">
        <v>84</v>
      </c>
      <c r="O178" s="58" t="str">
        <f t="shared" si="5"/>
        <v>DECREASE</v>
      </c>
    </row>
    <row r="179" spans="1:15" ht="30" customHeight="1" x14ac:dyDescent="0.25">
      <c r="A179" s="53" t="s">
        <v>147</v>
      </c>
      <c r="B179" s="53" t="s">
        <v>148</v>
      </c>
      <c r="C179" s="54" t="s">
        <v>198</v>
      </c>
      <c r="D179" s="54" t="s">
        <v>72</v>
      </c>
      <c r="E179" s="54" t="s">
        <v>90</v>
      </c>
      <c r="F179" s="55" t="s">
        <v>170</v>
      </c>
      <c r="G179" s="55" t="s">
        <v>157</v>
      </c>
      <c r="H179" s="56"/>
      <c r="I179" s="55" t="s">
        <v>157</v>
      </c>
      <c r="J179" s="59"/>
      <c r="K179" s="55" t="s">
        <v>151</v>
      </c>
      <c r="L179" s="55">
        <v>61.81</v>
      </c>
      <c r="M179" s="55" t="s">
        <v>151</v>
      </c>
      <c r="N179" s="55">
        <v>67.650000000000006</v>
      </c>
      <c r="O179" s="58" t="str">
        <f t="shared" si="5"/>
        <v>INCREASE</v>
      </c>
    </row>
    <row r="180" spans="1:15" ht="30" customHeight="1" x14ac:dyDescent="0.25">
      <c r="A180" s="53" t="s">
        <v>147</v>
      </c>
      <c r="B180" s="53" t="s">
        <v>148</v>
      </c>
      <c r="C180" s="54" t="s">
        <v>198</v>
      </c>
      <c r="D180" s="54" t="s">
        <v>72</v>
      </c>
      <c r="E180" s="54" t="s">
        <v>91</v>
      </c>
      <c r="F180" s="55" t="s">
        <v>171</v>
      </c>
      <c r="G180" s="55" t="s">
        <v>154</v>
      </c>
      <c r="H180" s="63">
        <v>48.89</v>
      </c>
      <c r="I180" s="55" t="s">
        <v>151</v>
      </c>
      <c r="J180" s="55">
        <v>42.11</v>
      </c>
      <c r="K180" s="55" t="s">
        <v>151</v>
      </c>
      <c r="L180" s="55">
        <v>58.59</v>
      </c>
      <c r="M180" s="55" t="s">
        <v>151</v>
      </c>
      <c r="N180" s="55">
        <v>70.39</v>
      </c>
      <c r="O180" s="58" t="str">
        <f t="shared" si="5"/>
        <v>INCREASE</v>
      </c>
    </row>
    <row r="181" spans="1:15" ht="30" customHeight="1" x14ac:dyDescent="0.25">
      <c r="A181" s="53" t="s">
        <v>147</v>
      </c>
      <c r="B181" s="53" t="s">
        <v>148</v>
      </c>
      <c r="C181" s="54" t="s">
        <v>198</v>
      </c>
      <c r="D181" s="54" t="s">
        <v>72</v>
      </c>
      <c r="E181" s="54" t="s">
        <v>92</v>
      </c>
      <c r="F181" s="55" t="s">
        <v>172</v>
      </c>
      <c r="G181" s="55" t="s">
        <v>151</v>
      </c>
      <c r="H181" s="55">
        <v>71.47</v>
      </c>
      <c r="I181" s="55" t="s">
        <v>151</v>
      </c>
      <c r="J181" s="55">
        <v>67.5</v>
      </c>
      <c r="K181" s="55" t="s">
        <v>164</v>
      </c>
      <c r="L181" s="60">
        <v>80.260000000000005</v>
      </c>
      <c r="M181" s="55" t="s">
        <v>164</v>
      </c>
      <c r="N181" s="60">
        <v>79.12</v>
      </c>
      <c r="O181" s="58" t="str">
        <f t="shared" si="5"/>
        <v/>
      </c>
    </row>
    <row r="182" spans="1:15" ht="30" customHeight="1" x14ac:dyDescent="0.25">
      <c r="A182" s="53" t="s">
        <v>147</v>
      </c>
      <c r="B182" s="53" t="s">
        <v>148</v>
      </c>
      <c r="C182" s="54" t="s">
        <v>198</v>
      </c>
      <c r="D182" s="54" t="s">
        <v>72</v>
      </c>
      <c r="E182" s="54" t="s">
        <v>93</v>
      </c>
      <c r="F182" s="55" t="s">
        <v>173</v>
      </c>
      <c r="G182" s="55" t="s">
        <v>157</v>
      </c>
      <c r="H182" s="56"/>
      <c r="I182" s="55" t="s">
        <v>151</v>
      </c>
      <c r="J182" s="55">
        <v>74.48</v>
      </c>
      <c r="K182" s="55" t="s">
        <v>151</v>
      </c>
      <c r="L182" s="55">
        <v>78.510000000000005</v>
      </c>
      <c r="M182" s="55" t="s">
        <v>151</v>
      </c>
      <c r="N182" s="55">
        <v>78.430000000000007</v>
      </c>
      <c r="O182" s="58" t="str">
        <f t="shared" si="5"/>
        <v/>
      </c>
    </row>
    <row r="183" spans="1:15" ht="30" customHeight="1" x14ac:dyDescent="0.25">
      <c r="A183" s="53" t="s">
        <v>147</v>
      </c>
      <c r="B183" s="53" t="s">
        <v>148</v>
      </c>
      <c r="C183" s="54" t="s">
        <v>198</v>
      </c>
      <c r="D183" s="54" t="s">
        <v>72</v>
      </c>
      <c r="E183" s="54" t="s">
        <v>94</v>
      </c>
      <c r="F183" s="55" t="s">
        <v>174</v>
      </c>
      <c r="G183" s="55" t="s">
        <v>151</v>
      </c>
      <c r="H183" s="55">
        <v>47.79</v>
      </c>
      <c r="I183" s="55" t="s">
        <v>151</v>
      </c>
      <c r="J183" s="55">
        <v>39.58</v>
      </c>
      <c r="K183" s="55" t="s">
        <v>151</v>
      </c>
      <c r="L183" s="55">
        <v>52.52</v>
      </c>
      <c r="M183" s="55" t="s">
        <v>151</v>
      </c>
      <c r="N183" s="55">
        <v>55.51</v>
      </c>
      <c r="O183" s="58" t="str">
        <f t="shared" si="5"/>
        <v>INCREASE</v>
      </c>
    </row>
    <row r="184" spans="1:15" ht="30" customHeight="1" x14ac:dyDescent="0.25">
      <c r="A184" s="53" t="s">
        <v>147</v>
      </c>
      <c r="B184" s="53" t="s">
        <v>175</v>
      </c>
      <c r="C184" s="54" t="s">
        <v>198</v>
      </c>
      <c r="D184" s="54" t="s">
        <v>72</v>
      </c>
      <c r="E184" s="54" t="s">
        <v>77</v>
      </c>
      <c r="F184" s="55" t="s">
        <v>176</v>
      </c>
      <c r="G184" s="55" t="s">
        <v>151</v>
      </c>
      <c r="H184" s="55">
        <v>88.57</v>
      </c>
      <c r="I184" s="55" t="s">
        <v>151</v>
      </c>
      <c r="J184" s="55">
        <v>79.290000000000006</v>
      </c>
      <c r="K184" s="55" t="s">
        <v>151</v>
      </c>
      <c r="L184" s="55">
        <v>87.5</v>
      </c>
      <c r="M184" s="55" t="s">
        <v>151</v>
      </c>
      <c r="N184" s="55">
        <v>83.33</v>
      </c>
      <c r="O184" s="58" t="str">
        <f t="shared" si="5"/>
        <v/>
      </c>
    </row>
    <row r="185" spans="1:15" ht="30" customHeight="1" x14ac:dyDescent="0.25">
      <c r="A185" s="53" t="s">
        <v>147</v>
      </c>
      <c r="B185" s="53" t="s">
        <v>175</v>
      </c>
      <c r="C185" s="54" t="s">
        <v>198</v>
      </c>
      <c r="D185" s="54" t="s">
        <v>72</v>
      </c>
      <c r="E185" s="54" t="s">
        <v>78</v>
      </c>
      <c r="F185" s="55" t="s">
        <v>177</v>
      </c>
      <c r="G185" s="55" t="s">
        <v>151</v>
      </c>
      <c r="H185" s="55">
        <v>92.86</v>
      </c>
      <c r="I185" s="55" t="s">
        <v>151</v>
      </c>
      <c r="J185" s="55">
        <v>95.54</v>
      </c>
      <c r="K185" s="55" t="s">
        <v>164</v>
      </c>
      <c r="L185" s="60">
        <v>98.13</v>
      </c>
      <c r="M185" s="55" t="s">
        <v>151</v>
      </c>
      <c r="N185" s="55">
        <v>93.89</v>
      </c>
      <c r="O185" s="58" t="str">
        <f t="shared" si="5"/>
        <v/>
      </c>
    </row>
    <row r="186" spans="1:15" ht="30" customHeight="1" x14ac:dyDescent="0.25">
      <c r="A186" s="53" t="s">
        <v>147</v>
      </c>
      <c r="B186" s="53" t="s">
        <v>175</v>
      </c>
      <c r="C186" s="54" t="s">
        <v>198</v>
      </c>
      <c r="D186" s="54" t="s">
        <v>72</v>
      </c>
      <c r="E186" s="54" t="s">
        <v>79</v>
      </c>
      <c r="F186" s="55" t="s">
        <v>178</v>
      </c>
      <c r="G186" s="55" t="s">
        <v>151</v>
      </c>
      <c r="H186" s="55">
        <v>95.71</v>
      </c>
      <c r="I186" s="55" t="s">
        <v>151</v>
      </c>
      <c r="J186" s="55">
        <v>95</v>
      </c>
      <c r="K186" s="55" t="s">
        <v>164</v>
      </c>
      <c r="L186" s="60">
        <v>95.37</v>
      </c>
      <c r="M186" s="55" t="s">
        <v>151</v>
      </c>
      <c r="N186" s="55">
        <v>90.97</v>
      </c>
      <c r="O186" s="58" t="str">
        <f t="shared" si="5"/>
        <v/>
      </c>
    </row>
    <row r="187" spans="1:15" ht="30" customHeight="1" x14ac:dyDescent="0.25">
      <c r="A187" s="53" t="s">
        <v>147</v>
      </c>
      <c r="B187" s="53" t="s">
        <v>175</v>
      </c>
      <c r="C187" s="54" t="s">
        <v>198</v>
      </c>
      <c r="D187" s="54" t="s">
        <v>72</v>
      </c>
      <c r="E187" s="54" t="s">
        <v>80</v>
      </c>
      <c r="F187" s="55" t="s">
        <v>179</v>
      </c>
      <c r="G187" s="55" t="s">
        <v>157</v>
      </c>
      <c r="H187" s="56"/>
      <c r="I187" s="55" t="s">
        <v>151</v>
      </c>
      <c r="J187" s="55">
        <v>80.95</v>
      </c>
      <c r="K187" s="55" t="s">
        <v>164</v>
      </c>
      <c r="L187" s="60">
        <v>87.96</v>
      </c>
      <c r="M187" s="55" t="s">
        <v>151</v>
      </c>
      <c r="N187" s="55">
        <v>87.96</v>
      </c>
      <c r="O187" s="58" t="str">
        <f t="shared" si="5"/>
        <v/>
      </c>
    </row>
    <row r="188" spans="1:15" ht="30" customHeight="1" x14ac:dyDescent="0.25">
      <c r="A188" s="53" t="s">
        <v>147</v>
      </c>
      <c r="B188" s="53" t="s">
        <v>175</v>
      </c>
      <c r="C188" s="54" t="s">
        <v>198</v>
      </c>
      <c r="D188" s="54" t="s">
        <v>72</v>
      </c>
      <c r="E188" s="54" t="s">
        <v>81</v>
      </c>
      <c r="F188" s="55" t="s">
        <v>180</v>
      </c>
      <c r="G188" s="55" t="s">
        <v>157</v>
      </c>
      <c r="H188" s="56"/>
      <c r="I188" s="55" t="s">
        <v>151</v>
      </c>
      <c r="J188" s="55">
        <v>71.430000000000007</v>
      </c>
      <c r="K188" s="55" t="s">
        <v>151</v>
      </c>
      <c r="L188" s="55">
        <v>77.78</v>
      </c>
      <c r="M188" s="55" t="s">
        <v>151</v>
      </c>
      <c r="N188" s="55">
        <v>73.150000000000006</v>
      </c>
      <c r="O188" s="58" t="str">
        <f t="shared" si="5"/>
        <v>DECREASE</v>
      </c>
    </row>
    <row r="189" spans="1:15" ht="30" customHeight="1" x14ac:dyDescent="0.25">
      <c r="A189" s="53" t="s">
        <v>147</v>
      </c>
      <c r="B189" s="53" t="s">
        <v>175</v>
      </c>
      <c r="C189" s="54" t="s">
        <v>198</v>
      </c>
      <c r="D189" s="54" t="s">
        <v>72</v>
      </c>
      <c r="E189" s="54" t="s">
        <v>82</v>
      </c>
      <c r="F189" s="55" t="s">
        <v>181</v>
      </c>
      <c r="G189" s="55" t="s">
        <v>152</v>
      </c>
      <c r="H189" s="61">
        <v>82.14</v>
      </c>
      <c r="I189" s="55" t="s">
        <v>152</v>
      </c>
      <c r="J189" s="61">
        <v>86.91</v>
      </c>
      <c r="K189" s="55" t="s">
        <v>151</v>
      </c>
      <c r="L189" s="55">
        <v>92.36</v>
      </c>
      <c r="M189" s="55" t="s">
        <v>151</v>
      </c>
      <c r="N189" s="55">
        <v>82.64</v>
      </c>
      <c r="O189" s="58" t="str">
        <f t="shared" si="5"/>
        <v>DECREASE</v>
      </c>
    </row>
    <row r="190" spans="1:15" ht="30" customHeight="1" x14ac:dyDescent="0.25">
      <c r="A190" s="53" t="s">
        <v>147</v>
      </c>
      <c r="B190" s="53" t="s">
        <v>175</v>
      </c>
      <c r="C190" s="54" t="s">
        <v>198</v>
      </c>
      <c r="D190" s="54" t="s">
        <v>72</v>
      </c>
      <c r="E190" s="54" t="s">
        <v>83</v>
      </c>
      <c r="F190" s="55" t="s">
        <v>182</v>
      </c>
      <c r="G190" s="55" t="s">
        <v>151</v>
      </c>
      <c r="H190" s="55">
        <v>79.760000000000005</v>
      </c>
      <c r="I190" s="55" t="s">
        <v>151</v>
      </c>
      <c r="J190" s="55">
        <v>86.11</v>
      </c>
      <c r="K190" s="55" t="s">
        <v>151</v>
      </c>
      <c r="L190" s="55">
        <v>82.74</v>
      </c>
      <c r="M190" s="55" t="s">
        <v>151</v>
      </c>
      <c r="N190" s="55">
        <v>78.13</v>
      </c>
      <c r="O190" s="58" t="str">
        <f t="shared" si="5"/>
        <v>DECREASE</v>
      </c>
    </row>
    <row r="191" spans="1:15" ht="30" customHeight="1" x14ac:dyDescent="0.25">
      <c r="A191" s="53" t="s">
        <v>147</v>
      </c>
      <c r="B191" s="53" t="s">
        <v>175</v>
      </c>
      <c r="C191" s="54" t="s">
        <v>198</v>
      </c>
      <c r="D191" s="54" t="s">
        <v>72</v>
      </c>
      <c r="E191" s="54" t="s">
        <v>84</v>
      </c>
      <c r="F191" s="55" t="s">
        <v>183</v>
      </c>
      <c r="G191" s="55" t="s">
        <v>164</v>
      </c>
      <c r="H191" s="60">
        <v>83.33</v>
      </c>
      <c r="I191" s="55" t="s">
        <v>151</v>
      </c>
      <c r="J191" s="55">
        <v>76.19</v>
      </c>
      <c r="K191" s="55" t="s">
        <v>164</v>
      </c>
      <c r="L191" s="60">
        <v>84.03</v>
      </c>
      <c r="M191" s="55" t="s">
        <v>159</v>
      </c>
      <c r="N191" s="62">
        <v>75.459999999999994</v>
      </c>
      <c r="O191" s="58" t="str">
        <f t="shared" si="5"/>
        <v>DECREASE</v>
      </c>
    </row>
    <row r="192" spans="1:15" ht="30" customHeight="1" x14ac:dyDescent="0.25">
      <c r="A192" s="53" t="s">
        <v>147</v>
      </c>
      <c r="B192" s="53" t="s">
        <v>175</v>
      </c>
      <c r="C192" s="54" t="s">
        <v>198</v>
      </c>
      <c r="D192" s="54" t="s">
        <v>72</v>
      </c>
      <c r="E192" s="54" t="s">
        <v>85</v>
      </c>
      <c r="F192" s="55" t="s">
        <v>184</v>
      </c>
      <c r="G192" s="55" t="s">
        <v>152</v>
      </c>
      <c r="H192" s="61">
        <v>88.57</v>
      </c>
      <c r="I192" s="55" t="s">
        <v>152</v>
      </c>
      <c r="J192" s="61">
        <v>75</v>
      </c>
      <c r="K192" s="55" t="s">
        <v>151</v>
      </c>
      <c r="L192" s="55">
        <v>82.78</v>
      </c>
      <c r="M192" s="55" t="s">
        <v>151</v>
      </c>
      <c r="N192" s="55">
        <v>75.56</v>
      </c>
      <c r="O192" s="58" t="str">
        <f t="shared" si="5"/>
        <v>DECREASE</v>
      </c>
    </row>
    <row r="193" spans="1:15" ht="30" customHeight="1" x14ac:dyDescent="0.25">
      <c r="A193" s="53" t="s">
        <v>147</v>
      </c>
      <c r="B193" s="53" t="s">
        <v>175</v>
      </c>
      <c r="C193" s="54" t="s">
        <v>198</v>
      </c>
      <c r="D193" s="54" t="s">
        <v>72</v>
      </c>
      <c r="E193" s="54" t="s">
        <v>86</v>
      </c>
      <c r="F193" s="55" t="s">
        <v>185</v>
      </c>
      <c r="G193" s="55" t="s">
        <v>154</v>
      </c>
      <c r="H193" s="63">
        <v>41.14</v>
      </c>
      <c r="I193" s="55" t="s">
        <v>154</v>
      </c>
      <c r="J193" s="63">
        <v>44.29</v>
      </c>
      <c r="K193" s="55" t="s">
        <v>151</v>
      </c>
      <c r="L193" s="55">
        <v>71.849999999999994</v>
      </c>
      <c r="M193" s="55" t="s">
        <v>151</v>
      </c>
      <c r="N193" s="55">
        <v>66.67</v>
      </c>
      <c r="O193" s="58" t="str">
        <f t="shared" si="5"/>
        <v>DECREASE</v>
      </c>
    </row>
    <row r="194" spans="1:15" ht="30" customHeight="1" x14ac:dyDescent="0.25">
      <c r="A194" s="53" t="s">
        <v>147</v>
      </c>
      <c r="B194" s="53" t="s">
        <v>175</v>
      </c>
      <c r="C194" s="54" t="s">
        <v>198</v>
      </c>
      <c r="D194" s="54" t="s">
        <v>72</v>
      </c>
      <c r="E194" s="54" t="s">
        <v>87</v>
      </c>
      <c r="F194" s="55" t="s">
        <v>186</v>
      </c>
      <c r="G194" s="55" t="s">
        <v>151</v>
      </c>
      <c r="H194" s="55">
        <v>84.57</v>
      </c>
      <c r="I194" s="55" t="s">
        <v>151</v>
      </c>
      <c r="J194" s="55">
        <v>80.569999999999993</v>
      </c>
      <c r="K194" s="55" t="s">
        <v>151</v>
      </c>
      <c r="L194" s="55">
        <v>88.78</v>
      </c>
      <c r="M194" s="55" t="s">
        <v>151</v>
      </c>
      <c r="N194" s="55">
        <v>87.11</v>
      </c>
      <c r="O194" s="58" t="str">
        <f t="shared" si="5"/>
        <v/>
      </c>
    </row>
    <row r="195" spans="1:15" ht="30" customHeight="1" x14ac:dyDescent="0.25">
      <c r="A195" s="53" t="s">
        <v>147</v>
      </c>
      <c r="B195" s="53" t="s">
        <v>175</v>
      </c>
      <c r="C195" s="54" t="s">
        <v>198</v>
      </c>
      <c r="D195" s="54" t="s">
        <v>72</v>
      </c>
      <c r="E195" s="54" t="s">
        <v>89</v>
      </c>
      <c r="F195" s="55" t="s">
        <v>188</v>
      </c>
      <c r="G195" s="55" t="s">
        <v>151</v>
      </c>
      <c r="H195" s="55">
        <v>73.569999999999993</v>
      </c>
      <c r="I195" s="55" t="s">
        <v>151</v>
      </c>
      <c r="J195" s="55">
        <v>80</v>
      </c>
      <c r="K195" s="55" t="s">
        <v>151</v>
      </c>
      <c r="L195" s="55">
        <v>88.89</v>
      </c>
      <c r="M195" s="55" t="s">
        <v>151</v>
      </c>
      <c r="N195" s="55">
        <v>90</v>
      </c>
      <c r="O195" s="58" t="str">
        <f t="shared" si="5"/>
        <v/>
      </c>
    </row>
    <row r="196" spans="1:15" ht="30" customHeight="1" x14ac:dyDescent="0.25">
      <c r="A196" s="53" t="s">
        <v>147</v>
      </c>
      <c r="B196" s="53" t="s">
        <v>175</v>
      </c>
      <c r="C196" s="54" t="s">
        <v>198</v>
      </c>
      <c r="D196" s="54" t="s">
        <v>72</v>
      </c>
      <c r="E196" s="54" t="s">
        <v>90</v>
      </c>
      <c r="F196" s="55" t="s">
        <v>189</v>
      </c>
      <c r="G196" s="55" t="s">
        <v>157</v>
      </c>
      <c r="H196" s="56"/>
      <c r="I196" s="55" t="s">
        <v>157</v>
      </c>
      <c r="J196" s="59"/>
      <c r="K196" s="55" t="s">
        <v>151</v>
      </c>
      <c r="L196" s="55">
        <v>62.5</v>
      </c>
      <c r="M196" s="55" t="s">
        <v>151</v>
      </c>
      <c r="N196" s="55">
        <v>62.5</v>
      </c>
      <c r="O196" s="58" t="str">
        <f t="shared" ref="O196:O201" si="6">IF(OR(ISBLANK(L196), ISBLANK(N196)), "", IF((L196-N196)&gt;(L196*0.05),"DECREASE",IF((N196-L196)&gt;(L196*0.05),"INCREASE", "")))</f>
        <v/>
      </c>
    </row>
    <row r="197" spans="1:15" ht="30" customHeight="1" x14ac:dyDescent="0.25">
      <c r="A197" s="53" t="s">
        <v>147</v>
      </c>
      <c r="B197" s="53" t="s">
        <v>175</v>
      </c>
      <c r="C197" s="54" t="s">
        <v>198</v>
      </c>
      <c r="D197" s="54" t="s">
        <v>72</v>
      </c>
      <c r="E197" s="54" t="s">
        <v>91</v>
      </c>
      <c r="F197" s="55" t="s">
        <v>190</v>
      </c>
      <c r="G197" s="55" t="s">
        <v>151</v>
      </c>
      <c r="H197" s="55">
        <v>52.62</v>
      </c>
      <c r="I197" s="55" t="s">
        <v>152</v>
      </c>
      <c r="J197" s="61">
        <v>42.86</v>
      </c>
      <c r="K197" s="55" t="s">
        <v>151</v>
      </c>
      <c r="L197" s="55">
        <v>72.92</v>
      </c>
      <c r="M197" s="55" t="s">
        <v>151</v>
      </c>
      <c r="N197" s="55">
        <v>71.53</v>
      </c>
      <c r="O197" s="58" t="str">
        <f t="shared" si="6"/>
        <v/>
      </c>
    </row>
    <row r="198" spans="1:15" ht="30" customHeight="1" x14ac:dyDescent="0.25">
      <c r="A198" s="53" t="s">
        <v>147</v>
      </c>
      <c r="B198" s="53" t="s">
        <v>175</v>
      </c>
      <c r="C198" s="54" t="s">
        <v>198</v>
      </c>
      <c r="D198" s="54" t="s">
        <v>72</v>
      </c>
      <c r="E198" s="54" t="s">
        <v>92</v>
      </c>
      <c r="F198" s="55" t="s">
        <v>191</v>
      </c>
      <c r="G198" s="55" t="s">
        <v>151</v>
      </c>
      <c r="H198" s="55">
        <v>67.14</v>
      </c>
      <c r="I198" s="55" t="s">
        <v>151</v>
      </c>
      <c r="J198" s="55">
        <v>77.86</v>
      </c>
      <c r="K198" s="55" t="s">
        <v>164</v>
      </c>
      <c r="L198" s="60">
        <v>83.33</v>
      </c>
      <c r="M198" s="55" t="s">
        <v>151</v>
      </c>
      <c r="N198" s="55">
        <v>80</v>
      </c>
      <c r="O198" s="58" t="str">
        <f t="shared" si="6"/>
        <v/>
      </c>
    </row>
    <row r="199" spans="1:15" ht="30" customHeight="1" x14ac:dyDescent="0.25">
      <c r="A199" s="53" t="s">
        <v>147</v>
      </c>
      <c r="B199" s="53" t="s">
        <v>175</v>
      </c>
      <c r="C199" s="54" t="s">
        <v>198</v>
      </c>
      <c r="D199" s="54" t="s">
        <v>72</v>
      </c>
      <c r="E199" s="54" t="s">
        <v>93</v>
      </c>
      <c r="F199" s="55" t="s">
        <v>192</v>
      </c>
      <c r="G199" s="55" t="s">
        <v>157</v>
      </c>
      <c r="H199" s="56"/>
      <c r="I199" s="55" t="s">
        <v>151</v>
      </c>
      <c r="J199" s="55">
        <v>82.14</v>
      </c>
      <c r="K199" s="55" t="s">
        <v>159</v>
      </c>
      <c r="L199" s="62">
        <v>83.33</v>
      </c>
      <c r="M199" s="55" t="s">
        <v>159</v>
      </c>
      <c r="N199" s="62">
        <v>84.26</v>
      </c>
      <c r="O199" s="58" t="str">
        <f t="shared" si="6"/>
        <v/>
      </c>
    </row>
    <row r="200" spans="1:15" ht="30" customHeight="1" x14ac:dyDescent="0.25">
      <c r="A200" s="53" t="s">
        <v>147</v>
      </c>
      <c r="B200" s="53" t="s">
        <v>175</v>
      </c>
      <c r="C200" s="54" t="s">
        <v>198</v>
      </c>
      <c r="D200" s="54" t="s">
        <v>72</v>
      </c>
      <c r="E200" s="54" t="s">
        <v>94</v>
      </c>
      <c r="F200" s="55" t="s">
        <v>193</v>
      </c>
      <c r="G200" s="55" t="s">
        <v>151</v>
      </c>
      <c r="H200" s="55">
        <v>40.18</v>
      </c>
      <c r="I200" s="55" t="s">
        <v>151</v>
      </c>
      <c r="J200" s="55">
        <v>42.26</v>
      </c>
      <c r="K200" s="55" t="s">
        <v>151</v>
      </c>
      <c r="L200" s="55">
        <v>46.53</v>
      </c>
      <c r="M200" s="55" t="s">
        <v>151</v>
      </c>
      <c r="N200" s="55">
        <v>50.46</v>
      </c>
      <c r="O200" s="58" t="str">
        <f t="shared" si="6"/>
        <v>INCREASE</v>
      </c>
    </row>
    <row r="201" spans="1:15" ht="30" customHeight="1" x14ac:dyDescent="0.25">
      <c r="A201" s="53" t="s">
        <v>147</v>
      </c>
      <c r="B201" s="53" t="s">
        <v>175</v>
      </c>
      <c r="C201" s="54" t="s">
        <v>198</v>
      </c>
      <c r="D201" s="54" t="s">
        <v>72</v>
      </c>
      <c r="E201" s="54" t="s">
        <v>88</v>
      </c>
      <c r="F201" s="55" t="s">
        <v>187</v>
      </c>
      <c r="G201" s="55" t="s">
        <v>151</v>
      </c>
      <c r="H201" s="55">
        <v>62.25</v>
      </c>
      <c r="I201" s="55" t="s">
        <v>151</v>
      </c>
      <c r="J201" s="55">
        <v>61.56</v>
      </c>
      <c r="K201" s="55" t="s">
        <v>151</v>
      </c>
      <c r="L201" s="55">
        <v>65.28</v>
      </c>
      <c r="M201" s="55" t="s">
        <v>154</v>
      </c>
      <c r="N201" s="63">
        <v>59.44</v>
      </c>
      <c r="O201" s="58" t="str">
        <f t="shared" si="6"/>
        <v>DECREASE</v>
      </c>
    </row>
  </sheetData>
  <autoFilter ref="A3:O201" xr:uid="{2033650D-113C-4338-B996-993BC5E5271D}">
    <sortState xmlns:xlrd2="http://schemas.microsoft.com/office/spreadsheetml/2017/richdata2" ref="A4:O201">
      <sortCondition ref="C3:C201"/>
    </sortState>
  </autoFilter>
  <mergeCells count="1">
    <mergeCell ref="A1:C1"/>
  </mergeCells>
  <conditionalFormatting sqref="G4:N201">
    <cfRule type="containsText" dxfId="8" priority="3" operator="containsText" text="GRASS">
      <formula>NOT(ISERROR(SEARCH("GRASS",G4)))</formula>
    </cfRule>
    <cfRule type="containsText" dxfId="7" priority="4" operator="containsText" text="WHITE">
      <formula>NOT(ISERROR(SEARCH("WHITE",G4)))</formula>
    </cfRule>
    <cfRule type="containsText" dxfId="6" priority="5" operator="containsText" text="GREY">
      <formula>NOT(ISERROR(SEARCH("GREY",G4)))</formula>
    </cfRule>
    <cfRule type="containsText" dxfId="5" priority="6" operator="containsText" text="YELLOW">
      <formula>NOT(ISERROR(SEARCH("YELLOW",G4)))</formula>
    </cfRule>
    <cfRule type="containsText" dxfId="4" priority="7" operator="containsText" text="GREEN">
      <formula>NOT(ISERROR(SEARCH("GREEN",G4)))</formula>
    </cfRule>
    <cfRule type="containsText" dxfId="3" priority="8" operator="containsText" text="PINK">
      <formula>NOT(ISERROR(SEARCH("PINK",G4)))</formula>
    </cfRule>
    <cfRule type="containsText" dxfId="2" priority="9" operator="containsText" text="RED">
      <formula>NOT(ISERROR(SEARCH("RED",G4)))</formula>
    </cfRule>
  </conditionalFormatting>
  <conditionalFormatting sqref="O4:O201">
    <cfRule type="containsText" dxfId="1" priority="1" operator="containsText" text="DECREASE">
      <formula>NOT(ISERROR(SEARCH("DECREASE",O4)))</formula>
    </cfRule>
    <cfRule type="containsText" dxfId="0" priority="2" operator="containsText" text="INCREASE">
      <formula>NOT(ISERROR(SEARCH("INCREASE",O4)))</formula>
    </cfRule>
  </conditionalFormatting>
  <pageMargins left="0.7" right="0.7" top="0.75" bottom="0.75" header="0.3" footer="0.3"/>
  <pageSetup paperSize="9" scale="1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AD3F8-4BF9-493C-89B5-661D2C43AC93}">
  <sheetPr>
    <tabColor rgb="FFFF0000"/>
  </sheetPr>
  <dimension ref="A1:E319"/>
  <sheetViews>
    <sheetView workbookViewId="0">
      <selection activeCell="B267" sqref="B267:B319"/>
    </sheetView>
  </sheetViews>
  <sheetFormatPr defaultRowHeight="15" x14ac:dyDescent="0.25"/>
  <cols>
    <col min="1" max="1" width="25.7109375" bestFit="1" customWidth="1"/>
    <col min="2" max="2" width="30.5703125" bestFit="1" customWidth="1"/>
    <col min="3" max="3" width="30.140625" bestFit="1" customWidth="1"/>
    <col min="4" max="4" width="6.140625" bestFit="1" customWidth="1"/>
    <col min="5" max="5" width="5" bestFit="1" customWidth="1"/>
  </cols>
  <sheetData>
    <row r="1" spans="1:5" x14ac:dyDescent="0.25">
      <c r="A1" s="95" t="s">
        <v>71</v>
      </c>
      <c r="B1" s="95" t="s">
        <v>68</v>
      </c>
      <c r="C1" s="95" t="s">
        <v>96</v>
      </c>
      <c r="D1" s="95" t="s">
        <v>98</v>
      </c>
      <c r="E1" s="95" t="s">
        <v>97</v>
      </c>
    </row>
    <row r="2" spans="1:5" x14ac:dyDescent="0.25">
      <c r="A2" t="s">
        <v>72</v>
      </c>
      <c r="B2" t="s">
        <v>122</v>
      </c>
      <c r="C2" t="s">
        <v>87</v>
      </c>
      <c r="D2">
        <v>78.37</v>
      </c>
      <c r="E2">
        <v>2019</v>
      </c>
    </row>
    <row r="3" spans="1:5" x14ac:dyDescent="0.25">
      <c r="A3" t="s">
        <v>72</v>
      </c>
      <c r="B3" t="s">
        <v>122</v>
      </c>
      <c r="C3" t="s">
        <v>78</v>
      </c>
      <c r="D3">
        <v>90.64</v>
      </c>
      <c r="E3">
        <v>2019</v>
      </c>
    </row>
    <row r="4" spans="1:5" x14ac:dyDescent="0.25">
      <c r="A4" t="s">
        <v>72</v>
      </c>
      <c r="B4" t="s">
        <v>122</v>
      </c>
      <c r="C4" t="s">
        <v>79</v>
      </c>
      <c r="D4">
        <v>88.6</v>
      </c>
      <c r="E4">
        <v>2019</v>
      </c>
    </row>
    <row r="5" spans="1:5" x14ac:dyDescent="0.25">
      <c r="A5" t="s">
        <v>72</v>
      </c>
      <c r="B5" t="s">
        <v>122</v>
      </c>
      <c r="C5" t="s">
        <v>89</v>
      </c>
      <c r="D5">
        <v>79.069999999999993</v>
      </c>
      <c r="E5">
        <v>2019</v>
      </c>
    </row>
    <row r="6" spans="1:5" x14ac:dyDescent="0.25">
      <c r="A6" t="s">
        <v>72</v>
      </c>
      <c r="B6" t="s">
        <v>122</v>
      </c>
      <c r="C6" t="s">
        <v>94</v>
      </c>
      <c r="D6">
        <v>46.01</v>
      </c>
      <c r="E6">
        <v>2019</v>
      </c>
    </row>
    <row r="7" spans="1:5" x14ac:dyDescent="0.25">
      <c r="A7" t="s">
        <v>72</v>
      </c>
      <c r="B7" t="s">
        <v>122</v>
      </c>
      <c r="C7" t="s">
        <v>93</v>
      </c>
      <c r="D7">
        <v>75.48</v>
      </c>
      <c r="E7">
        <v>2019</v>
      </c>
    </row>
    <row r="8" spans="1:5" x14ac:dyDescent="0.25">
      <c r="A8" t="s">
        <v>72</v>
      </c>
      <c r="B8" t="s">
        <v>122</v>
      </c>
      <c r="C8" t="s">
        <v>84</v>
      </c>
      <c r="D8">
        <v>68.75</v>
      </c>
      <c r="E8">
        <v>2019</v>
      </c>
    </row>
    <row r="9" spans="1:5" x14ac:dyDescent="0.25">
      <c r="A9" t="s">
        <v>72</v>
      </c>
      <c r="B9" t="s">
        <v>122</v>
      </c>
      <c r="C9" t="s">
        <v>92</v>
      </c>
      <c r="D9">
        <v>70.52</v>
      </c>
      <c r="E9">
        <v>2019</v>
      </c>
    </row>
    <row r="10" spans="1:5" x14ac:dyDescent="0.25">
      <c r="A10" t="s">
        <v>72</v>
      </c>
      <c r="B10" t="s">
        <v>122</v>
      </c>
      <c r="C10" t="s">
        <v>85</v>
      </c>
      <c r="D10">
        <v>83.12</v>
      </c>
      <c r="E10">
        <v>2019</v>
      </c>
    </row>
    <row r="11" spans="1:5" x14ac:dyDescent="0.25">
      <c r="A11" t="s">
        <v>72</v>
      </c>
      <c r="B11" t="s">
        <v>122</v>
      </c>
      <c r="C11" t="s">
        <v>77</v>
      </c>
      <c r="D11">
        <v>76.48</v>
      </c>
      <c r="E11">
        <v>2019</v>
      </c>
    </row>
    <row r="12" spans="1:5" x14ac:dyDescent="0.25">
      <c r="A12" t="s">
        <v>72</v>
      </c>
      <c r="B12" t="s">
        <v>122</v>
      </c>
      <c r="C12" t="s">
        <v>80</v>
      </c>
      <c r="D12">
        <v>76.27</v>
      </c>
      <c r="E12">
        <v>2019</v>
      </c>
    </row>
    <row r="13" spans="1:5" x14ac:dyDescent="0.25">
      <c r="A13" t="s">
        <v>72</v>
      </c>
      <c r="B13" t="s">
        <v>122</v>
      </c>
      <c r="C13" t="s">
        <v>81</v>
      </c>
      <c r="D13">
        <v>75.72</v>
      </c>
      <c r="E13">
        <v>2019</v>
      </c>
    </row>
    <row r="14" spans="1:5" x14ac:dyDescent="0.25">
      <c r="A14" t="s">
        <v>72</v>
      </c>
      <c r="B14" t="s">
        <v>122</v>
      </c>
      <c r="C14" t="s">
        <v>82</v>
      </c>
      <c r="D14">
        <v>86.25</v>
      </c>
      <c r="E14">
        <v>2019</v>
      </c>
    </row>
    <row r="15" spans="1:5" x14ac:dyDescent="0.25">
      <c r="A15" t="s">
        <v>72</v>
      </c>
      <c r="B15" t="s">
        <v>122</v>
      </c>
      <c r="C15" t="s">
        <v>83</v>
      </c>
      <c r="D15">
        <v>75.599999999999994</v>
      </c>
      <c r="E15">
        <v>2019</v>
      </c>
    </row>
    <row r="16" spans="1:5" x14ac:dyDescent="0.25">
      <c r="A16" t="s">
        <v>72</v>
      </c>
      <c r="B16" t="s">
        <v>122</v>
      </c>
      <c r="C16" t="s">
        <v>86</v>
      </c>
      <c r="D16">
        <v>64.37</v>
      </c>
      <c r="E16">
        <v>2019</v>
      </c>
    </row>
    <row r="17" spans="1:5" x14ac:dyDescent="0.25">
      <c r="A17" t="s">
        <v>72</v>
      </c>
      <c r="B17" t="s">
        <v>122</v>
      </c>
      <c r="C17" t="s">
        <v>88</v>
      </c>
      <c r="D17">
        <v>66.03</v>
      </c>
      <c r="E17">
        <v>2019</v>
      </c>
    </row>
    <row r="18" spans="1:5" x14ac:dyDescent="0.25">
      <c r="A18" t="s">
        <v>72</v>
      </c>
      <c r="B18" t="s">
        <v>122</v>
      </c>
      <c r="C18" t="s">
        <v>91</v>
      </c>
      <c r="D18">
        <v>60.1</v>
      </c>
      <c r="E18">
        <v>2019</v>
      </c>
    </row>
    <row r="19" spans="1:5" x14ac:dyDescent="0.25">
      <c r="A19" t="s">
        <v>72</v>
      </c>
      <c r="B19" t="s">
        <v>122</v>
      </c>
      <c r="C19" t="s">
        <v>90</v>
      </c>
      <c r="D19">
        <v>57.32</v>
      </c>
      <c r="E19">
        <v>2019</v>
      </c>
    </row>
    <row r="20" spans="1:5" x14ac:dyDescent="0.25">
      <c r="A20" t="s">
        <v>72</v>
      </c>
      <c r="B20" t="s">
        <v>128</v>
      </c>
      <c r="C20" t="s">
        <v>87</v>
      </c>
      <c r="D20">
        <v>71.569999999999993</v>
      </c>
      <c r="E20">
        <v>2019</v>
      </c>
    </row>
    <row r="21" spans="1:5" x14ac:dyDescent="0.25">
      <c r="A21" t="s">
        <v>72</v>
      </c>
      <c r="B21" t="s">
        <v>128</v>
      </c>
      <c r="C21" t="s">
        <v>78</v>
      </c>
      <c r="D21">
        <v>86.2</v>
      </c>
      <c r="E21">
        <v>2019</v>
      </c>
    </row>
    <row r="22" spans="1:5" x14ac:dyDescent="0.25">
      <c r="A22" t="s">
        <v>72</v>
      </c>
      <c r="B22" t="s">
        <v>128</v>
      </c>
      <c r="C22" t="s">
        <v>79</v>
      </c>
      <c r="D22">
        <v>83.49</v>
      </c>
      <c r="E22">
        <v>2019</v>
      </c>
    </row>
    <row r="23" spans="1:5" x14ac:dyDescent="0.25">
      <c r="A23" t="s">
        <v>72</v>
      </c>
      <c r="B23" t="s">
        <v>128</v>
      </c>
      <c r="C23" t="s">
        <v>89</v>
      </c>
      <c r="D23">
        <v>72.94</v>
      </c>
      <c r="E23">
        <v>2019</v>
      </c>
    </row>
    <row r="24" spans="1:5" x14ac:dyDescent="0.25">
      <c r="A24" t="s">
        <v>72</v>
      </c>
      <c r="B24" t="s">
        <v>128</v>
      </c>
      <c r="C24" t="s">
        <v>94</v>
      </c>
      <c r="D24">
        <v>36.54</v>
      </c>
      <c r="E24">
        <v>2019</v>
      </c>
    </row>
    <row r="25" spans="1:5" x14ac:dyDescent="0.25">
      <c r="A25" t="s">
        <v>72</v>
      </c>
      <c r="B25" t="s">
        <v>128</v>
      </c>
      <c r="C25" t="s">
        <v>93</v>
      </c>
      <c r="D25">
        <v>69.290000000000006</v>
      </c>
      <c r="E25">
        <v>2019</v>
      </c>
    </row>
    <row r="26" spans="1:5" x14ac:dyDescent="0.25">
      <c r="A26" t="s">
        <v>72</v>
      </c>
      <c r="B26" t="s">
        <v>128</v>
      </c>
      <c r="C26" t="s">
        <v>84</v>
      </c>
      <c r="D26">
        <v>63.31</v>
      </c>
      <c r="E26">
        <v>2019</v>
      </c>
    </row>
    <row r="27" spans="1:5" x14ac:dyDescent="0.25">
      <c r="A27" t="s">
        <v>72</v>
      </c>
      <c r="B27" t="s">
        <v>128</v>
      </c>
      <c r="C27" t="s">
        <v>92</v>
      </c>
      <c r="D27">
        <v>57.13</v>
      </c>
      <c r="E27">
        <v>2019</v>
      </c>
    </row>
    <row r="28" spans="1:5" x14ac:dyDescent="0.25">
      <c r="A28" t="s">
        <v>72</v>
      </c>
      <c r="B28" t="s">
        <v>128</v>
      </c>
      <c r="C28" t="s">
        <v>85</v>
      </c>
      <c r="D28">
        <v>80.23</v>
      </c>
      <c r="E28">
        <v>2019</v>
      </c>
    </row>
    <row r="29" spans="1:5" x14ac:dyDescent="0.25">
      <c r="A29" t="s">
        <v>72</v>
      </c>
      <c r="B29" t="s">
        <v>128</v>
      </c>
      <c r="C29" t="s">
        <v>77</v>
      </c>
      <c r="D29">
        <v>68.7</v>
      </c>
      <c r="E29">
        <v>2019</v>
      </c>
    </row>
    <row r="30" spans="1:5" x14ac:dyDescent="0.25">
      <c r="A30" t="s">
        <v>72</v>
      </c>
      <c r="B30" t="s">
        <v>128</v>
      </c>
      <c r="C30" t="s">
        <v>80</v>
      </c>
      <c r="D30">
        <v>70.680000000000007</v>
      </c>
      <c r="E30">
        <v>2019</v>
      </c>
    </row>
    <row r="31" spans="1:5" x14ac:dyDescent="0.25">
      <c r="A31" t="s">
        <v>72</v>
      </c>
      <c r="B31" t="s">
        <v>128</v>
      </c>
      <c r="C31" t="s">
        <v>81</v>
      </c>
      <c r="D31">
        <v>65.41</v>
      </c>
      <c r="E31">
        <v>2019</v>
      </c>
    </row>
    <row r="32" spans="1:5" x14ac:dyDescent="0.25">
      <c r="A32" t="s">
        <v>72</v>
      </c>
      <c r="B32" t="s">
        <v>128</v>
      </c>
      <c r="C32" t="s">
        <v>82</v>
      </c>
      <c r="D32">
        <v>84.03</v>
      </c>
      <c r="E32">
        <v>2019</v>
      </c>
    </row>
    <row r="33" spans="1:5" x14ac:dyDescent="0.25">
      <c r="A33" t="s">
        <v>72</v>
      </c>
      <c r="B33" t="s">
        <v>128</v>
      </c>
      <c r="C33" t="s">
        <v>83</v>
      </c>
      <c r="D33">
        <v>74.92</v>
      </c>
      <c r="E33">
        <v>2019</v>
      </c>
    </row>
    <row r="34" spans="1:5" x14ac:dyDescent="0.25">
      <c r="A34" t="s">
        <v>72</v>
      </c>
      <c r="B34" t="s">
        <v>128</v>
      </c>
      <c r="C34" t="s">
        <v>86</v>
      </c>
      <c r="D34">
        <v>56.02</v>
      </c>
      <c r="E34">
        <v>2019</v>
      </c>
    </row>
    <row r="35" spans="1:5" x14ac:dyDescent="0.25">
      <c r="A35" t="s">
        <v>72</v>
      </c>
      <c r="B35" t="s">
        <v>128</v>
      </c>
      <c r="C35" t="s">
        <v>88</v>
      </c>
      <c r="D35">
        <v>73.33</v>
      </c>
      <c r="E35">
        <v>2019</v>
      </c>
    </row>
    <row r="36" spans="1:5" x14ac:dyDescent="0.25">
      <c r="A36" t="s">
        <v>72</v>
      </c>
      <c r="B36" t="s">
        <v>128</v>
      </c>
      <c r="C36" t="s">
        <v>91</v>
      </c>
      <c r="D36">
        <v>59.14</v>
      </c>
      <c r="E36">
        <v>2019</v>
      </c>
    </row>
    <row r="37" spans="1:5" x14ac:dyDescent="0.25">
      <c r="A37" t="s">
        <v>72</v>
      </c>
      <c r="B37" t="s">
        <v>128</v>
      </c>
      <c r="C37" t="s">
        <v>90</v>
      </c>
      <c r="D37">
        <v>42.71</v>
      </c>
      <c r="E37">
        <v>2019</v>
      </c>
    </row>
    <row r="38" spans="1:5" x14ac:dyDescent="0.25">
      <c r="A38" t="s">
        <v>72</v>
      </c>
      <c r="B38" t="s">
        <v>129</v>
      </c>
      <c r="C38" t="s">
        <v>87</v>
      </c>
      <c r="D38">
        <v>75.34</v>
      </c>
      <c r="E38">
        <v>2019</v>
      </c>
    </row>
    <row r="39" spans="1:5" x14ac:dyDescent="0.25">
      <c r="A39" t="s">
        <v>72</v>
      </c>
      <c r="B39" t="s">
        <v>129</v>
      </c>
      <c r="C39" t="s">
        <v>78</v>
      </c>
      <c r="D39">
        <v>87.24</v>
      </c>
      <c r="E39">
        <v>2019</v>
      </c>
    </row>
    <row r="40" spans="1:5" x14ac:dyDescent="0.25">
      <c r="A40" t="s">
        <v>72</v>
      </c>
      <c r="B40" t="s">
        <v>129</v>
      </c>
      <c r="C40" t="s">
        <v>79</v>
      </c>
      <c r="D40">
        <v>87.5</v>
      </c>
      <c r="E40">
        <v>2019</v>
      </c>
    </row>
    <row r="41" spans="1:5" x14ac:dyDescent="0.25">
      <c r="A41" t="s">
        <v>72</v>
      </c>
      <c r="B41" t="s">
        <v>129</v>
      </c>
      <c r="C41" t="s">
        <v>89</v>
      </c>
      <c r="D41">
        <v>76.38</v>
      </c>
      <c r="E41">
        <v>2019</v>
      </c>
    </row>
    <row r="42" spans="1:5" x14ac:dyDescent="0.25">
      <c r="A42" t="s">
        <v>72</v>
      </c>
      <c r="B42" t="s">
        <v>129</v>
      </c>
      <c r="C42" t="s">
        <v>94</v>
      </c>
      <c r="D42">
        <v>35.99</v>
      </c>
      <c r="E42">
        <v>2019</v>
      </c>
    </row>
    <row r="43" spans="1:5" x14ac:dyDescent="0.25">
      <c r="A43" t="s">
        <v>72</v>
      </c>
      <c r="B43" t="s">
        <v>129</v>
      </c>
      <c r="C43" t="s">
        <v>93</v>
      </c>
      <c r="D43">
        <v>76.010000000000005</v>
      </c>
      <c r="E43">
        <v>2019</v>
      </c>
    </row>
    <row r="44" spans="1:5" x14ac:dyDescent="0.25">
      <c r="A44" t="s">
        <v>72</v>
      </c>
      <c r="B44" t="s">
        <v>129</v>
      </c>
      <c r="C44" t="s">
        <v>84</v>
      </c>
      <c r="D44">
        <v>68.75</v>
      </c>
      <c r="E44">
        <v>2019</v>
      </c>
    </row>
    <row r="45" spans="1:5" x14ac:dyDescent="0.25">
      <c r="A45" t="s">
        <v>72</v>
      </c>
      <c r="B45" t="s">
        <v>129</v>
      </c>
      <c r="C45" t="s">
        <v>92</v>
      </c>
      <c r="D45">
        <v>69.14</v>
      </c>
      <c r="E45">
        <v>2019</v>
      </c>
    </row>
    <row r="46" spans="1:5" x14ac:dyDescent="0.25">
      <c r="A46" t="s">
        <v>72</v>
      </c>
      <c r="B46" t="s">
        <v>129</v>
      </c>
      <c r="C46" t="s">
        <v>85</v>
      </c>
      <c r="D46">
        <v>81.55</v>
      </c>
      <c r="E46">
        <v>2019</v>
      </c>
    </row>
    <row r="47" spans="1:5" x14ac:dyDescent="0.25">
      <c r="A47" t="s">
        <v>72</v>
      </c>
      <c r="B47" t="s">
        <v>129</v>
      </c>
      <c r="C47" t="s">
        <v>77</v>
      </c>
      <c r="D47">
        <v>75.95</v>
      </c>
      <c r="E47">
        <v>2019</v>
      </c>
    </row>
    <row r="48" spans="1:5" x14ac:dyDescent="0.25">
      <c r="A48" t="s">
        <v>72</v>
      </c>
      <c r="B48" t="s">
        <v>129</v>
      </c>
      <c r="C48" t="s">
        <v>80</v>
      </c>
      <c r="D48">
        <v>76.010000000000005</v>
      </c>
      <c r="E48">
        <v>2019</v>
      </c>
    </row>
    <row r="49" spans="1:5" x14ac:dyDescent="0.25">
      <c r="A49" t="s">
        <v>72</v>
      </c>
      <c r="B49" t="s">
        <v>129</v>
      </c>
      <c r="C49" t="s">
        <v>81</v>
      </c>
      <c r="D49">
        <v>71.41</v>
      </c>
      <c r="E49">
        <v>2019</v>
      </c>
    </row>
    <row r="50" spans="1:5" x14ac:dyDescent="0.25">
      <c r="A50" t="s">
        <v>72</v>
      </c>
      <c r="B50" t="s">
        <v>129</v>
      </c>
      <c r="C50" t="s">
        <v>82</v>
      </c>
      <c r="D50">
        <v>83.19</v>
      </c>
      <c r="E50">
        <v>2019</v>
      </c>
    </row>
    <row r="51" spans="1:5" x14ac:dyDescent="0.25">
      <c r="A51" t="s">
        <v>72</v>
      </c>
      <c r="B51" t="s">
        <v>129</v>
      </c>
      <c r="C51" t="s">
        <v>83</v>
      </c>
      <c r="D51">
        <v>74.44</v>
      </c>
      <c r="E51">
        <v>2019</v>
      </c>
    </row>
    <row r="52" spans="1:5" x14ac:dyDescent="0.25">
      <c r="A52" t="s">
        <v>72</v>
      </c>
      <c r="B52" t="s">
        <v>129</v>
      </c>
      <c r="C52" t="s">
        <v>86</v>
      </c>
      <c r="D52">
        <v>57.13</v>
      </c>
      <c r="E52">
        <v>2019</v>
      </c>
    </row>
    <row r="53" spans="1:5" x14ac:dyDescent="0.25">
      <c r="A53" t="s">
        <v>72</v>
      </c>
      <c r="B53" t="s">
        <v>129</v>
      </c>
      <c r="C53" t="s">
        <v>88</v>
      </c>
      <c r="D53">
        <v>73.900000000000006</v>
      </c>
      <c r="E53">
        <v>2019</v>
      </c>
    </row>
    <row r="54" spans="1:5" x14ac:dyDescent="0.25">
      <c r="A54" t="s">
        <v>72</v>
      </c>
      <c r="B54" t="s">
        <v>129</v>
      </c>
      <c r="C54" t="s">
        <v>91</v>
      </c>
      <c r="D54">
        <v>66.3</v>
      </c>
      <c r="E54">
        <v>2019</v>
      </c>
    </row>
    <row r="55" spans="1:5" x14ac:dyDescent="0.25">
      <c r="A55" t="s">
        <v>72</v>
      </c>
      <c r="B55" t="s">
        <v>129</v>
      </c>
      <c r="C55" t="s">
        <v>90</v>
      </c>
      <c r="D55">
        <v>44.18</v>
      </c>
      <c r="E55">
        <v>2019</v>
      </c>
    </row>
    <row r="56" spans="1:5" x14ac:dyDescent="0.25">
      <c r="A56" t="s">
        <v>72</v>
      </c>
      <c r="B56" t="s">
        <v>69</v>
      </c>
      <c r="C56" t="s">
        <v>87</v>
      </c>
      <c r="D56">
        <v>79.760000000000005</v>
      </c>
      <c r="E56">
        <v>2019</v>
      </c>
    </row>
    <row r="57" spans="1:5" x14ac:dyDescent="0.25">
      <c r="A57" t="s">
        <v>72</v>
      </c>
      <c r="B57" t="s">
        <v>69</v>
      </c>
      <c r="C57" t="s">
        <v>78</v>
      </c>
      <c r="D57">
        <v>91.55</v>
      </c>
      <c r="E57">
        <v>2019</v>
      </c>
    </row>
    <row r="58" spans="1:5" x14ac:dyDescent="0.25">
      <c r="A58" t="s">
        <v>72</v>
      </c>
      <c r="B58" t="s">
        <v>69</v>
      </c>
      <c r="C58" t="s">
        <v>79</v>
      </c>
      <c r="D58">
        <v>90.09</v>
      </c>
      <c r="E58">
        <v>2019</v>
      </c>
    </row>
    <row r="59" spans="1:5" x14ac:dyDescent="0.25">
      <c r="A59" t="s">
        <v>72</v>
      </c>
      <c r="B59" t="s">
        <v>69</v>
      </c>
      <c r="C59" t="s">
        <v>89</v>
      </c>
      <c r="D59">
        <v>81.790000000000006</v>
      </c>
      <c r="E59">
        <v>2019</v>
      </c>
    </row>
    <row r="60" spans="1:5" x14ac:dyDescent="0.25">
      <c r="A60" t="s">
        <v>72</v>
      </c>
      <c r="B60" t="s">
        <v>69</v>
      </c>
      <c r="C60" t="s">
        <v>94</v>
      </c>
      <c r="D60">
        <v>48.42</v>
      </c>
      <c r="E60">
        <v>2019</v>
      </c>
    </row>
    <row r="61" spans="1:5" x14ac:dyDescent="0.25">
      <c r="A61" t="s">
        <v>72</v>
      </c>
      <c r="B61" t="s">
        <v>69</v>
      </c>
      <c r="C61" t="s">
        <v>93</v>
      </c>
      <c r="D61">
        <v>75.569999999999993</v>
      </c>
      <c r="E61">
        <v>2019</v>
      </c>
    </row>
    <row r="62" spans="1:5" x14ac:dyDescent="0.25">
      <c r="A62" t="s">
        <v>72</v>
      </c>
      <c r="B62" t="s">
        <v>69</v>
      </c>
      <c r="C62" t="s">
        <v>84</v>
      </c>
      <c r="D62">
        <v>64.58</v>
      </c>
      <c r="E62">
        <v>2019</v>
      </c>
    </row>
    <row r="63" spans="1:5" x14ac:dyDescent="0.25">
      <c r="A63" t="s">
        <v>72</v>
      </c>
      <c r="B63" t="s">
        <v>69</v>
      </c>
      <c r="C63" t="s">
        <v>92</v>
      </c>
      <c r="D63">
        <v>70.17</v>
      </c>
      <c r="E63">
        <v>2019</v>
      </c>
    </row>
    <row r="64" spans="1:5" x14ac:dyDescent="0.25">
      <c r="A64" t="s">
        <v>72</v>
      </c>
      <c r="B64" t="s">
        <v>69</v>
      </c>
      <c r="C64" t="s">
        <v>85</v>
      </c>
      <c r="D64">
        <v>78.099999999999994</v>
      </c>
      <c r="E64">
        <v>2019</v>
      </c>
    </row>
    <row r="65" spans="1:5" x14ac:dyDescent="0.25">
      <c r="A65" t="s">
        <v>72</v>
      </c>
      <c r="B65" t="s">
        <v>69</v>
      </c>
      <c r="C65" t="s">
        <v>77</v>
      </c>
      <c r="D65">
        <v>77.33</v>
      </c>
      <c r="E65">
        <v>2019</v>
      </c>
    </row>
    <row r="66" spans="1:5" x14ac:dyDescent="0.25">
      <c r="A66" t="s">
        <v>72</v>
      </c>
      <c r="B66" t="s">
        <v>69</v>
      </c>
      <c r="C66" t="s">
        <v>80</v>
      </c>
      <c r="D66">
        <v>78.45</v>
      </c>
      <c r="E66">
        <v>2019</v>
      </c>
    </row>
    <row r="67" spans="1:5" x14ac:dyDescent="0.25">
      <c r="A67" t="s">
        <v>72</v>
      </c>
      <c r="B67" t="s">
        <v>69</v>
      </c>
      <c r="C67" t="s">
        <v>81</v>
      </c>
      <c r="D67">
        <v>70.11</v>
      </c>
      <c r="E67">
        <v>2019</v>
      </c>
    </row>
    <row r="68" spans="1:5" x14ac:dyDescent="0.25">
      <c r="A68" t="s">
        <v>72</v>
      </c>
      <c r="B68" t="s">
        <v>69</v>
      </c>
      <c r="C68" t="s">
        <v>82</v>
      </c>
      <c r="D68">
        <v>84.48</v>
      </c>
      <c r="E68">
        <v>2019</v>
      </c>
    </row>
    <row r="69" spans="1:5" x14ac:dyDescent="0.25">
      <c r="A69" t="s">
        <v>72</v>
      </c>
      <c r="B69" t="s">
        <v>69</v>
      </c>
      <c r="C69" t="s">
        <v>83</v>
      </c>
      <c r="D69">
        <v>80.5</v>
      </c>
      <c r="E69">
        <v>2019</v>
      </c>
    </row>
    <row r="70" spans="1:5" x14ac:dyDescent="0.25">
      <c r="A70" t="s">
        <v>72</v>
      </c>
      <c r="B70" t="s">
        <v>69</v>
      </c>
      <c r="C70" t="s">
        <v>86</v>
      </c>
      <c r="D70">
        <v>68.33</v>
      </c>
      <c r="E70">
        <v>2019</v>
      </c>
    </row>
    <row r="71" spans="1:5" x14ac:dyDescent="0.25">
      <c r="A71" t="s">
        <v>72</v>
      </c>
      <c r="B71" t="s">
        <v>69</v>
      </c>
      <c r="C71" t="s">
        <v>88</v>
      </c>
      <c r="D71">
        <v>62.74</v>
      </c>
      <c r="E71">
        <v>2019</v>
      </c>
    </row>
    <row r="72" spans="1:5" x14ac:dyDescent="0.25">
      <c r="A72" t="s">
        <v>72</v>
      </c>
      <c r="B72" t="s">
        <v>69</v>
      </c>
      <c r="C72" t="s">
        <v>91</v>
      </c>
      <c r="D72">
        <v>63.79</v>
      </c>
      <c r="E72">
        <v>2019</v>
      </c>
    </row>
    <row r="73" spans="1:5" x14ac:dyDescent="0.25">
      <c r="A73" t="s">
        <v>72</v>
      </c>
      <c r="B73" t="s">
        <v>69</v>
      </c>
      <c r="C73" t="s">
        <v>90</v>
      </c>
      <c r="D73">
        <v>61.42</v>
      </c>
      <c r="E73">
        <v>2019</v>
      </c>
    </row>
    <row r="74" spans="1:5" x14ac:dyDescent="0.25">
      <c r="A74" t="s">
        <v>72</v>
      </c>
      <c r="B74" t="s">
        <v>130</v>
      </c>
      <c r="C74" t="s">
        <v>87</v>
      </c>
      <c r="D74">
        <v>81.69</v>
      </c>
      <c r="E74">
        <v>2019</v>
      </c>
    </row>
    <row r="75" spans="1:5" x14ac:dyDescent="0.25">
      <c r="A75" t="s">
        <v>72</v>
      </c>
      <c r="B75" t="s">
        <v>130</v>
      </c>
      <c r="C75" t="s">
        <v>78</v>
      </c>
      <c r="D75">
        <v>93.98</v>
      </c>
      <c r="E75">
        <v>2019</v>
      </c>
    </row>
    <row r="76" spans="1:5" x14ac:dyDescent="0.25">
      <c r="A76" t="s">
        <v>72</v>
      </c>
      <c r="B76" t="s">
        <v>130</v>
      </c>
      <c r="C76" t="s">
        <v>79</v>
      </c>
      <c r="D76">
        <v>91.98</v>
      </c>
      <c r="E76">
        <v>2019</v>
      </c>
    </row>
    <row r="77" spans="1:5" x14ac:dyDescent="0.25">
      <c r="A77" t="s">
        <v>72</v>
      </c>
      <c r="B77" t="s">
        <v>130</v>
      </c>
      <c r="C77" t="s">
        <v>89</v>
      </c>
      <c r="D77">
        <v>79.040000000000006</v>
      </c>
      <c r="E77">
        <v>2019</v>
      </c>
    </row>
    <row r="78" spans="1:5" x14ac:dyDescent="0.25">
      <c r="A78" t="s">
        <v>72</v>
      </c>
      <c r="B78" t="s">
        <v>130</v>
      </c>
      <c r="C78" t="s">
        <v>94</v>
      </c>
      <c r="D78">
        <v>45.49</v>
      </c>
      <c r="E78">
        <v>2019</v>
      </c>
    </row>
    <row r="79" spans="1:5" x14ac:dyDescent="0.25">
      <c r="A79" t="s">
        <v>72</v>
      </c>
      <c r="B79" t="s">
        <v>130</v>
      </c>
      <c r="C79" t="s">
        <v>93</v>
      </c>
      <c r="D79">
        <v>79.48</v>
      </c>
      <c r="E79">
        <v>2019</v>
      </c>
    </row>
    <row r="80" spans="1:5" x14ac:dyDescent="0.25">
      <c r="A80" t="s">
        <v>72</v>
      </c>
      <c r="B80" t="s">
        <v>130</v>
      </c>
      <c r="C80" t="s">
        <v>84</v>
      </c>
      <c r="D80">
        <v>70.16</v>
      </c>
      <c r="E80">
        <v>2019</v>
      </c>
    </row>
    <row r="81" spans="1:5" x14ac:dyDescent="0.25">
      <c r="A81" t="s">
        <v>72</v>
      </c>
      <c r="B81" t="s">
        <v>130</v>
      </c>
      <c r="C81" t="s">
        <v>92</v>
      </c>
      <c r="D81">
        <v>74.81</v>
      </c>
      <c r="E81">
        <v>2019</v>
      </c>
    </row>
    <row r="82" spans="1:5" x14ac:dyDescent="0.25">
      <c r="A82" t="s">
        <v>72</v>
      </c>
      <c r="B82" t="s">
        <v>130</v>
      </c>
      <c r="C82" t="s">
        <v>85</v>
      </c>
      <c r="D82">
        <v>83.75</v>
      </c>
      <c r="E82">
        <v>2019</v>
      </c>
    </row>
    <row r="83" spans="1:5" x14ac:dyDescent="0.25">
      <c r="A83" t="s">
        <v>72</v>
      </c>
      <c r="B83" t="s">
        <v>130</v>
      </c>
      <c r="C83" t="s">
        <v>77</v>
      </c>
      <c r="D83">
        <v>81.02</v>
      </c>
      <c r="E83">
        <v>2019</v>
      </c>
    </row>
    <row r="84" spans="1:5" x14ac:dyDescent="0.25">
      <c r="A84" t="s">
        <v>72</v>
      </c>
      <c r="B84" t="s">
        <v>130</v>
      </c>
      <c r="C84" t="s">
        <v>80</v>
      </c>
      <c r="D84">
        <v>80.400000000000006</v>
      </c>
      <c r="E84">
        <v>2019</v>
      </c>
    </row>
    <row r="85" spans="1:5" x14ac:dyDescent="0.25">
      <c r="A85" t="s">
        <v>72</v>
      </c>
      <c r="B85" t="s">
        <v>130</v>
      </c>
      <c r="C85" t="s">
        <v>81</v>
      </c>
      <c r="D85">
        <v>77.010000000000005</v>
      </c>
      <c r="E85">
        <v>2019</v>
      </c>
    </row>
    <row r="86" spans="1:5" x14ac:dyDescent="0.25">
      <c r="A86" t="s">
        <v>72</v>
      </c>
      <c r="B86" t="s">
        <v>130</v>
      </c>
      <c r="C86" t="s">
        <v>82</v>
      </c>
      <c r="D86">
        <v>84.84</v>
      </c>
      <c r="E86">
        <v>2019</v>
      </c>
    </row>
    <row r="87" spans="1:5" x14ac:dyDescent="0.25">
      <c r="A87" t="s">
        <v>72</v>
      </c>
      <c r="B87" t="s">
        <v>130</v>
      </c>
      <c r="C87" t="s">
        <v>83</v>
      </c>
      <c r="D87">
        <v>82.63</v>
      </c>
      <c r="E87">
        <v>2019</v>
      </c>
    </row>
    <row r="88" spans="1:5" x14ac:dyDescent="0.25">
      <c r="A88" t="s">
        <v>72</v>
      </c>
      <c r="B88" t="s">
        <v>130</v>
      </c>
      <c r="C88" t="s">
        <v>86</v>
      </c>
      <c r="D88">
        <v>59.82</v>
      </c>
      <c r="E88">
        <v>2019</v>
      </c>
    </row>
    <row r="89" spans="1:5" x14ac:dyDescent="0.25">
      <c r="A89" t="s">
        <v>72</v>
      </c>
      <c r="B89" t="s">
        <v>130</v>
      </c>
      <c r="C89" t="s">
        <v>88</v>
      </c>
      <c r="D89">
        <v>74.94</v>
      </c>
      <c r="E89">
        <v>2019</v>
      </c>
    </row>
    <row r="90" spans="1:5" x14ac:dyDescent="0.25">
      <c r="A90" t="s">
        <v>72</v>
      </c>
      <c r="B90" t="s">
        <v>130</v>
      </c>
      <c r="C90" t="s">
        <v>91</v>
      </c>
      <c r="D90">
        <v>71.650000000000006</v>
      </c>
      <c r="E90">
        <v>2019</v>
      </c>
    </row>
    <row r="91" spans="1:5" x14ac:dyDescent="0.25">
      <c r="A91" t="s">
        <v>72</v>
      </c>
      <c r="B91" t="s">
        <v>130</v>
      </c>
      <c r="C91" t="s">
        <v>90</v>
      </c>
      <c r="D91">
        <v>55.44</v>
      </c>
      <c r="E91">
        <v>2019</v>
      </c>
    </row>
    <row r="92" spans="1:5" x14ac:dyDescent="0.25">
      <c r="A92" t="s">
        <v>72</v>
      </c>
      <c r="B92" t="s">
        <v>122</v>
      </c>
      <c r="C92" t="s">
        <v>87</v>
      </c>
      <c r="D92">
        <v>74.52</v>
      </c>
      <c r="E92">
        <v>2018</v>
      </c>
    </row>
    <row r="93" spans="1:5" x14ac:dyDescent="0.25">
      <c r="A93" t="s">
        <v>72</v>
      </c>
      <c r="B93" t="s">
        <v>122</v>
      </c>
      <c r="C93" t="s">
        <v>78</v>
      </c>
      <c r="D93">
        <v>90.19</v>
      </c>
      <c r="E93">
        <v>2018</v>
      </c>
    </row>
    <row r="94" spans="1:5" x14ac:dyDescent="0.25">
      <c r="A94" t="s">
        <v>72</v>
      </c>
      <c r="B94" t="s">
        <v>122</v>
      </c>
      <c r="C94" t="s">
        <v>79</v>
      </c>
      <c r="D94">
        <v>88.92</v>
      </c>
      <c r="E94">
        <v>2018</v>
      </c>
    </row>
    <row r="95" spans="1:5" x14ac:dyDescent="0.25">
      <c r="A95" t="s">
        <v>72</v>
      </c>
      <c r="B95" t="s">
        <v>122</v>
      </c>
      <c r="C95" t="s">
        <v>89</v>
      </c>
      <c r="D95">
        <v>77.34</v>
      </c>
      <c r="E95">
        <v>2018</v>
      </c>
    </row>
    <row r="96" spans="1:5" x14ac:dyDescent="0.25">
      <c r="A96" t="s">
        <v>72</v>
      </c>
      <c r="B96" t="s">
        <v>122</v>
      </c>
      <c r="C96" t="s">
        <v>94</v>
      </c>
      <c r="D96">
        <v>45.12</v>
      </c>
      <c r="E96">
        <v>2018</v>
      </c>
    </row>
    <row r="97" spans="1:5" x14ac:dyDescent="0.25">
      <c r="A97" t="s">
        <v>72</v>
      </c>
      <c r="B97" t="s">
        <v>122</v>
      </c>
      <c r="C97" t="s">
        <v>93</v>
      </c>
      <c r="D97">
        <v>72.7</v>
      </c>
      <c r="E97">
        <v>2018</v>
      </c>
    </row>
    <row r="98" spans="1:5" x14ac:dyDescent="0.25">
      <c r="A98" t="s">
        <v>72</v>
      </c>
      <c r="B98" t="s">
        <v>122</v>
      </c>
      <c r="C98" t="s">
        <v>84</v>
      </c>
      <c r="D98">
        <v>68.88</v>
      </c>
      <c r="E98">
        <v>2018</v>
      </c>
    </row>
    <row r="99" spans="1:5" x14ac:dyDescent="0.25">
      <c r="A99" t="s">
        <v>72</v>
      </c>
      <c r="B99" t="s">
        <v>122</v>
      </c>
      <c r="C99" t="s">
        <v>92</v>
      </c>
      <c r="D99">
        <v>69.52</v>
      </c>
      <c r="E99">
        <v>2018</v>
      </c>
    </row>
    <row r="100" spans="1:5" x14ac:dyDescent="0.25">
      <c r="A100" t="s">
        <v>72</v>
      </c>
      <c r="B100" t="s">
        <v>122</v>
      </c>
      <c r="C100" t="s">
        <v>85</v>
      </c>
      <c r="D100">
        <v>80.010000000000005</v>
      </c>
      <c r="E100">
        <v>2018</v>
      </c>
    </row>
    <row r="101" spans="1:5" x14ac:dyDescent="0.25">
      <c r="A101" t="s">
        <v>72</v>
      </c>
      <c r="B101" t="s">
        <v>122</v>
      </c>
      <c r="C101" t="s">
        <v>77</v>
      </c>
      <c r="D101">
        <v>72.47</v>
      </c>
      <c r="E101">
        <v>2018</v>
      </c>
    </row>
    <row r="102" spans="1:5" x14ac:dyDescent="0.25">
      <c r="A102" t="s">
        <v>72</v>
      </c>
      <c r="B102" t="s">
        <v>122</v>
      </c>
      <c r="C102" t="s">
        <v>80</v>
      </c>
      <c r="D102">
        <v>71.540000000000006</v>
      </c>
      <c r="E102">
        <v>2018</v>
      </c>
    </row>
    <row r="103" spans="1:5" x14ac:dyDescent="0.25">
      <c r="A103" t="s">
        <v>72</v>
      </c>
      <c r="B103" t="s">
        <v>122</v>
      </c>
      <c r="C103" t="s">
        <v>81</v>
      </c>
      <c r="D103">
        <v>74.02</v>
      </c>
      <c r="E103">
        <v>2018</v>
      </c>
    </row>
    <row r="104" spans="1:5" x14ac:dyDescent="0.25">
      <c r="A104" t="s">
        <v>72</v>
      </c>
      <c r="B104" t="s">
        <v>122</v>
      </c>
      <c r="C104" t="s">
        <v>82</v>
      </c>
      <c r="D104">
        <v>85.44</v>
      </c>
      <c r="E104">
        <v>2018</v>
      </c>
    </row>
    <row r="105" spans="1:5" x14ac:dyDescent="0.25">
      <c r="A105" t="s">
        <v>72</v>
      </c>
      <c r="B105" t="s">
        <v>122</v>
      </c>
      <c r="C105" t="s">
        <v>83</v>
      </c>
      <c r="D105">
        <v>75.099999999999994</v>
      </c>
      <c r="E105">
        <v>2018</v>
      </c>
    </row>
    <row r="106" spans="1:5" x14ac:dyDescent="0.25">
      <c r="A106" t="s">
        <v>72</v>
      </c>
      <c r="B106" t="s">
        <v>122</v>
      </c>
      <c r="C106" t="s">
        <v>86</v>
      </c>
      <c r="D106">
        <v>58.21</v>
      </c>
      <c r="E106">
        <v>2018</v>
      </c>
    </row>
    <row r="107" spans="1:5" x14ac:dyDescent="0.25">
      <c r="A107" t="s">
        <v>72</v>
      </c>
      <c r="B107" t="s">
        <v>122</v>
      </c>
      <c r="C107" t="s">
        <v>88</v>
      </c>
      <c r="D107">
        <v>73.44</v>
      </c>
      <c r="E107">
        <v>2018</v>
      </c>
    </row>
    <row r="108" spans="1:5" x14ac:dyDescent="0.25">
      <c r="A108" t="s">
        <v>72</v>
      </c>
      <c r="B108" t="s">
        <v>122</v>
      </c>
      <c r="C108" t="s">
        <v>91</v>
      </c>
      <c r="D108">
        <v>56.59</v>
      </c>
      <c r="E108">
        <v>2018</v>
      </c>
    </row>
    <row r="109" spans="1:5" x14ac:dyDescent="0.25">
      <c r="A109" t="s">
        <v>72</v>
      </c>
      <c r="B109" t="s">
        <v>122</v>
      </c>
      <c r="C109" t="s">
        <v>90</v>
      </c>
      <c r="D109">
        <v>54.96</v>
      </c>
      <c r="E109">
        <v>2018</v>
      </c>
    </row>
    <row r="110" spans="1:5" x14ac:dyDescent="0.25">
      <c r="A110" t="s">
        <v>72</v>
      </c>
      <c r="B110" t="s">
        <v>128</v>
      </c>
      <c r="C110" t="s">
        <v>87</v>
      </c>
      <c r="D110">
        <v>78.28</v>
      </c>
      <c r="E110">
        <v>2018</v>
      </c>
    </row>
    <row r="111" spans="1:5" x14ac:dyDescent="0.25">
      <c r="A111" t="s">
        <v>72</v>
      </c>
      <c r="B111" t="s">
        <v>128</v>
      </c>
      <c r="C111" t="s">
        <v>78</v>
      </c>
      <c r="D111">
        <v>89.12</v>
      </c>
      <c r="E111">
        <v>2018</v>
      </c>
    </row>
    <row r="112" spans="1:5" x14ac:dyDescent="0.25">
      <c r="A112" t="s">
        <v>72</v>
      </c>
      <c r="B112" t="s">
        <v>128</v>
      </c>
      <c r="C112" t="s">
        <v>79</v>
      </c>
      <c r="D112">
        <v>88.17</v>
      </c>
      <c r="E112">
        <v>2018</v>
      </c>
    </row>
    <row r="113" spans="1:5" x14ac:dyDescent="0.25">
      <c r="A113" t="s">
        <v>72</v>
      </c>
      <c r="B113" t="s">
        <v>128</v>
      </c>
      <c r="C113" t="s">
        <v>89</v>
      </c>
      <c r="D113">
        <v>76.510000000000005</v>
      </c>
      <c r="E113">
        <v>2018</v>
      </c>
    </row>
    <row r="114" spans="1:5" x14ac:dyDescent="0.25">
      <c r="A114" t="s">
        <v>72</v>
      </c>
      <c r="B114" t="s">
        <v>128</v>
      </c>
      <c r="C114" t="s">
        <v>94</v>
      </c>
      <c r="D114">
        <v>40.79</v>
      </c>
      <c r="E114">
        <v>2018</v>
      </c>
    </row>
    <row r="115" spans="1:5" x14ac:dyDescent="0.25">
      <c r="A115" t="s">
        <v>72</v>
      </c>
      <c r="B115" t="s">
        <v>128</v>
      </c>
      <c r="C115" t="s">
        <v>93</v>
      </c>
      <c r="D115">
        <v>74.34</v>
      </c>
      <c r="E115">
        <v>2018</v>
      </c>
    </row>
    <row r="116" spans="1:5" x14ac:dyDescent="0.25">
      <c r="A116" t="s">
        <v>72</v>
      </c>
      <c r="B116" t="s">
        <v>128</v>
      </c>
      <c r="C116" t="s">
        <v>84</v>
      </c>
      <c r="D116">
        <v>66.45</v>
      </c>
      <c r="E116">
        <v>2018</v>
      </c>
    </row>
    <row r="117" spans="1:5" x14ac:dyDescent="0.25">
      <c r="A117" t="s">
        <v>72</v>
      </c>
      <c r="B117" t="s">
        <v>128</v>
      </c>
      <c r="C117" t="s">
        <v>92</v>
      </c>
      <c r="D117">
        <v>65.790000000000006</v>
      </c>
      <c r="E117">
        <v>2018</v>
      </c>
    </row>
    <row r="118" spans="1:5" x14ac:dyDescent="0.25">
      <c r="A118" t="s">
        <v>72</v>
      </c>
      <c r="B118" t="s">
        <v>128</v>
      </c>
      <c r="C118" t="s">
        <v>85</v>
      </c>
      <c r="D118">
        <v>81.489999999999995</v>
      </c>
      <c r="E118">
        <v>2018</v>
      </c>
    </row>
    <row r="119" spans="1:5" x14ac:dyDescent="0.25">
      <c r="A119" t="s">
        <v>72</v>
      </c>
      <c r="B119" t="s">
        <v>128</v>
      </c>
      <c r="C119" t="s">
        <v>77</v>
      </c>
      <c r="D119">
        <v>75.180000000000007</v>
      </c>
      <c r="E119">
        <v>2018</v>
      </c>
    </row>
    <row r="120" spans="1:5" x14ac:dyDescent="0.25">
      <c r="A120" t="s">
        <v>72</v>
      </c>
      <c r="B120" t="s">
        <v>128</v>
      </c>
      <c r="C120" t="s">
        <v>80</v>
      </c>
      <c r="D120">
        <v>75.290000000000006</v>
      </c>
      <c r="E120">
        <v>2018</v>
      </c>
    </row>
    <row r="121" spans="1:5" x14ac:dyDescent="0.25">
      <c r="A121" t="s">
        <v>72</v>
      </c>
      <c r="B121" t="s">
        <v>128</v>
      </c>
      <c r="C121" t="s">
        <v>81</v>
      </c>
      <c r="D121">
        <v>74.849999999999994</v>
      </c>
      <c r="E121">
        <v>2018</v>
      </c>
    </row>
    <row r="122" spans="1:5" x14ac:dyDescent="0.25">
      <c r="A122" t="s">
        <v>72</v>
      </c>
      <c r="B122" t="s">
        <v>128</v>
      </c>
      <c r="C122" t="s">
        <v>82</v>
      </c>
      <c r="D122">
        <v>85.31</v>
      </c>
      <c r="E122">
        <v>2018</v>
      </c>
    </row>
    <row r="123" spans="1:5" x14ac:dyDescent="0.25">
      <c r="A123" t="s">
        <v>72</v>
      </c>
      <c r="B123" t="s">
        <v>128</v>
      </c>
      <c r="C123" t="s">
        <v>83</v>
      </c>
      <c r="D123">
        <v>77.040000000000006</v>
      </c>
      <c r="E123">
        <v>2018</v>
      </c>
    </row>
    <row r="124" spans="1:5" x14ac:dyDescent="0.25">
      <c r="A124" t="s">
        <v>72</v>
      </c>
      <c r="B124" t="s">
        <v>128</v>
      </c>
      <c r="C124" t="s">
        <v>86</v>
      </c>
      <c r="D124">
        <v>62.95</v>
      </c>
      <c r="E124">
        <v>2018</v>
      </c>
    </row>
    <row r="125" spans="1:5" x14ac:dyDescent="0.25">
      <c r="A125" t="s">
        <v>72</v>
      </c>
      <c r="B125" t="s">
        <v>128</v>
      </c>
      <c r="C125" t="s">
        <v>88</v>
      </c>
      <c r="D125">
        <v>79.88</v>
      </c>
      <c r="E125">
        <v>2018</v>
      </c>
    </row>
    <row r="126" spans="1:5" x14ac:dyDescent="0.25">
      <c r="A126" t="s">
        <v>72</v>
      </c>
      <c r="B126" t="s">
        <v>128</v>
      </c>
      <c r="C126" t="s">
        <v>91</v>
      </c>
      <c r="D126">
        <v>60.45</v>
      </c>
      <c r="E126">
        <v>2018</v>
      </c>
    </row>
    <row r="127" spans="1:5" x14ac:dyDescent="0.25">
      <c r="A127" t="s">
        <v>72</v>
      </c>
      <c r="B127" t="s">
        <v>128</v>
      </c>
      <c r="C127" t="s">
        <v>90</v>
      </c>
      <c r="D127">
        <v>46.82</v>
      </c>
      <c r="E127">
        <v>2018</v>
      </c>
    </row>
    <row r="128" spans="1:5" x14ac:dyDescent="0.25">
      <c r="A128" t="s">
        <v>72</v>
      </c>
      <c r="B128" t="s">
        <v>129</v>
      </c>
      <c r="C128" t="s">
        <v>87</v>
      </c>
      <c r="D128">
        <v>79.58</v>
      </c>
      <c r="E128">
        <v>2018</v>
      </c>
    </row>
    <row r="129" spans="1:5" x14ac:dyDescent="0.25">
      <c r="A129" t="s">
        <v>72</v>
      </c>
      <c r="B129" t="s">
        <v>129</v>
      </c>
      <c r="C129" t="s">
        <v>78</v>
      </c>
      <c r="D129">
        <v>92.05</v>
      </c>
      <c r="E129">
        <v>2018</v>
      </c>
    </row>
    <row r="130" spans="1:5" x14ac:dyDescent="0.25">
      <c r="A130" t="s">
        <v>72</v>
      </c>
      <c r="B130" t="s">
        <v>129</v>
      </c>
      <c r="C130" t="s">
        <v>79</v>
      </c>
      <c r="D130">
        <v>90.54</v>
      </c>
      <c r="E130">
        <v>2018</v>
      </c>
    </row>
    <row r="131" spans="1:5" x14ac:dyDescent="0.25">
      <c r="A131" t="s">
        <v>72</v>
      </c>
      <c r="B131" t="s">
        <v>129</v>
      </c>
      <c r="C131" t="s">
        <v>89</v>
      </c>
      <c r="D131">
        <v>80.540000000000006</v>
      </c>
      <c r="E131">
        <v>2018</v>
      </c>
    </row>
    <row r="132" spans="1:5" x14ac:dyDescent="0.25">
      <c r="A132" t="s">
        <v>72</v>
      </c>
      <c r="B132" t="s">
        <v>129</v>
      </c>
      <c r="C132" t="s">
        <v>94</v>
      </c>
      <c r="D132">
        <v>42.63</v>
      </c>
      <c r="E132">
        <v>2018</v>
      </c>
    </row>
    <row r="133" spans="1:5" x14ac:dyDescent="0.25">
      <c r="A133" t="s">
        <v>72</v>
      </c>
      <c r="B133" t="s">
        <v>129</v>
      </c>
      <c r="C133" t="s">
        <v>93</v>
      </c>
      <c r="D133">
        <v>75.16</v>
      </c>
      <c r="E133">
        <v>2018</v>
      </c>
    </row>
    <row r="134" spans="1:5" x14ac:dyDescent="0.25">
      <c r="A134" t="s">
        <v>72</v>
      </c>
      <c r="B134" t="s">
        <v>129</v>
      </c>
      <c r="C134" t="s">
        <v>84</v>
      </c>
      <c r="D134">
        <v>68.91</v>
      </c>
      <c r="E134">
        <v>2018</v>
      </c>
    </row>
    <row r="135" spans="1:5" x14ac:dyDescent="0.25">
      <c r="A135" t="s">
        <v>72</v>
      </c>
      <c r="B135" t="s">
        <v>129</v>
      </c>
      <c r="C135" t="s">
        <v>92</v>
      </c>
      <c r="D135">
        <v>70.260000000000005</v>
      </c>
      <c r="E135">
        <v>2018</v>
      </c>
    </row>
    <row r="136" spans="1:5" x14ac:dyDescent="0.25">
      <c r="A136" t="s">
        <v>72</v>
      </c>
      <c r="B136" t="s">
        <v>129</v>
      </c>
      <c r="C136" t="s">
        <v>85</v>
      </c>
      <c r="D136">
        <v>82.92</v>
      </c>
      <c r="E136">
        <v>2018</v>
      </c>
    </row>
    <row r="137" spans="1:5" x14ac:dyDescent="0.25">
      <c r="A137" t="s">
        <v>72</v>
      </c>
      <c r="B137" t="s">
        <v>129</v>
      </c>
      <c r="C137" t="s">
        <v>77</v>
      </c>
      <c r="D137">
        <v>75.930000000000007</v>
      </c>
      <c r="E137">
        <v>2018</v>
      </c>
    </row>
    <row r="138" spans="1:5" x14ac:dyDescent="0.25">
      <c r="A138" t="s">
        <v>72</v>
      </c>
      <c r="B138" t="s">
        <v>129</v>
      </c>
      <c r="C138" t="s">
        <v>80</v>
      </c>
      <c r="D138">
        <v>76.599999999999994</v>
      </c>
      <c r="E138">
        <v>2018</v>
      </c>
    </row>
    <row r="139" spans="1:5" x14ac:dyDescent="0.25">
      <c r="A139" t="s">
        <v>72</v>
      </c>
      <c r="B139" t="s">
        <v>129</v>
      </c>
      <c r="C139" t="s">
        <v>81</v>
      </c>
      <c r="D139">
        <v>74.790000000000006</v>
      </c>
      <c r="E139">
        <v>2018</v>
      </c>
    </row>
    <row r="140" spans="1:5" x14ac:dyDescent="0.25">
      <c r="A140" t="s">
        <v>72</v>
      </c>
      <c r="B140" t="s">
        <v>129</v>
      </c>
      <c r="C140" t="s">
        <v>82</v>
      </c>
      <c r="D140">
        <v>81.81</v>
      </c>
      <c r="E140">
        <v>2018</v>
      </c>
    </row>
    <row r="141" spans="1:5" x14ac:dyDescent="0.25">
      <c r="A141" t="s">
        <v>72</v>
      </c>
      <c r="B141" t="s">
        <v>129</v>
      </c>
      <c r="C141" t="s">
        <v>83</v>
      </c>
      <c r="D141">
        <v>80.260000000000005</v>
      </c>
      <c r="E141">
        <v>2018</v>
      </c>
    </row>
    <row r="142" spans="1:5" x14ac:dyDescent="0.25">
      <c r="A142" t="s">
        <v>72</v>
      </c>
      <c r="B142" t="s">
        <v>129</v>
      </c>
      <c r="C142" t="s">
        <v>86</v>
      </c>
      <c r="D142">
        <v>63.89</v>
      </c>
      <c r="E142">
        <v>2018</v>
      </c>
    </row>
    <row r="143" spans="1:5" x14ac:dyDescent="0.25">
      <c r="A143" t="s">
        <v>72</v>
      </c>
      <c r="B143" t="s">
        <v>129</v>
      </c>
      <c r="C143" t="s">
        <v>88</v>
      </c>
      <c r="D143">
        <v>70.77</v>
      </c>
      <c r="E143">
        <v>2018</v>
      </c>
    </row>
    <row r="144" spans="1:5" x14ac:dyDescent="0.25">
      <c r="A144" t="s">
        <v>72</v>
      </c>
      <c r="B144" t="s">
        <v>129</v>
      </c>
      <c r="C144" t="s">
        <v>91</v>
      </c>
      <c r="D144">
        <v>62.47</v>
      </c>
      <c r="E144">
        <v>2018</v>
      </c>
    </row>
    <row r="145" spans="1:5" x14ac:dyDescent="0.25">
      <c r="A145" t="s">
        <v>72</v>
      </c>
      <c r="B145" t="s">
        <v>129</v>
      </c>
      <c r="C145" t="s">
        <v>90</v>
      </c>
      <c r="D145">
        <v>56.09</v>
      </c>
      <c r="E145">
        <v>2018</v>
      </c>
    </row>
    <row r="146" spans="1:5" x14ac:dyDescent="0.25">
      <c r="A146" t="s">
        <v>72</v>
      </c>
      <c r="B146" t="s">
        <v>69</v>
      </c>
      <c r="C146" t="s">
        <v>87</v>
      </c>
      <c r="D146">
        <v>82.03</v>
      </c>
      <c r="E146">
        <v>2018</v>
      </c>
    </row>
    <row r="147" spans="1:5" x14ac:dyDescent="0.25">
      <c r="A147" t="s">
        <v>72</v>
      </c>
      <c r="B147" t="s">
        <v>69</v>
      </c>
      <c r="C147" t="s">
        <v>78</v>
      </c>
      <c r="D147">
        <v>92.72</v>
      </c>
      <c r="E147">
        <v>2018</v>
      </c>
    </row>
    <row r="148" spans="1:5" x14ac:dyDescent="0.25">
      <c r="A148" t="s">
        <v>72</v>
      </c>
      <c r="B148" t="s">
        <v>69</v>
      </c>
      <c r="C148" t="s">
        <v>79</v>
      </c>
      <c r="D148">
        <v>90.9</v>
      </c>
      <c r="E148">
        <v>2018</v>
      </c>
    </row>
    <row r="149" spans="1:5" x14ac:dyDescent="0.25">
      <c r="A149" t="s">
        <v>72</v>
      </c>
      <c r="B149" t="s">
        <v>69</v>
      </c>
      <c r="C149" t="s">
        <v>89</v>
      </c>
      <c r="D149">
        <v>86.21</v>
      </c>
      <c r="E149">
        <v>2018</v>
      </c>
    </row>
    <row r="150" spans="1:5" x14ac:dyDescent="0.25">
      <c r="A150" t="s">
        <v>72</v>
      </c>
      <c r="B150" t="s">
        <v>69</v>
      </c>
      <c r="C150" t="s">
        <v>94</v>
      </c>
      <c r="D150">
        <v>51.04</v>
      </c>
      <c r="E150">
        <v>2018</v>
      </c>
    </row>
    <row r="151" spans="1:5" x14ac:dyDescent="0.25">
      <c r="A151" t="s">
        <v>72</v>
      </c>
      <c r="B151" t="s">
        <v>69</v>
      </c>
      <c r="C151" t="s">
        <v>93</v>
      </c>
      <c r="D151">
        <v>79.44</v>
      </c>
      <c r="E151">
        <v>2018</v>
      </c>
    </row>
    <row r="152" spans="1:5" x14ac:dyDescent="0.25">
      <c r="A152" t="s">
        <v>72</v>
      </c>
      <c r="B152" t="s">
        <v>69</v>
      </c>
      <c r="C152" t="s">
        <v>84</v>
      </c>
      <c r="D152">
        <v>74.239999999999995</v>
      </c>
      <c r="E152">
        <v>2018</v>
      </c>
    </row>
    <row r="153" spans="1:5" x14ac:dyDescent="0.25">
      <c r="A153" t="s">
        <v>72</v>
      </c>
      <c r="B153" t="s">
        <v>69</v>
      </c>
      <c r="C153" t="s">
        <v>92</v>
      </c>
      <c r="D153">
        <v>79.67</v>
      </c>
      <c r="E153">
        <v>2018</v>
      </c>
    </row>
    <row r="154" spans="1:5" x14ac:dyDescent="0.25">
      <c r="A154" t="s">
        <v>72</v>
      </c>
      <c r="B154" t="s">
        <v>69</v>
      </c>
      <c r="C154" t="s">
        <v>85</v>
      </c>
      <c r="D154">
        <v>85.08</v>
      </c>
      <c r="E154">
        <v>2018</v>
      </c>
    </row>
    <row r="155" spans="1:5" x14ac:dyDescent="0.25">
      <c r="A155" t="s">
        <v>72</v>
      </c>
      <c r="B155" t="s">
        <v>69</v>
      </c>
      <c r="C155" t="s">
        <v>77</v>
      </c>
      <c r="D155">
        <v>78.67</v>
      </c>
      <c r="E155">
        <v>2018</v>
      </c>
    </row>
    <row r="156" spans="1:5" x14ac:dyDescent="0.25">
      <c r="A156" t="s">
        <v>72</v>
      </c>
      <c r="B156" t="s">
        <v>69</v>
      </c>
      <c r="C156" t="s">
        <v>80</v>
      </c>
      <c r="D156">
        <v>79.17</v>
      </c>
      <c r="E156">
        <v>2018</v>
      </c>
    </row>
    <row r="157" spans="1:5" x14ac:dyDescent="0.25">
      <c r="A157" t="s">
        <v>72</v>
      </c>
      <c r="B157" t="s">
        <v>69</v>
      </c>
      <c r="C157" t="s">
        <v>81</v>
      </c>
      <c r="D157">
        <v>73.33</v>
      </c>
      <c r="E157">
        <v>2018</v>
      </c>
    </row>
    <row r="158" spans="1:5" x14ac:dyDescent="0.25">
      <c r="A158" t="s">
        <v>72</v>
      </c>
      <c r="B158" t="s">
        <v>69</v>
      </c>
      <c r="C158" t="s">
        <v>82</v>
      </c>
      <c r="D158">
        <v>82.92</v>
      </c>
      <c r="E158">
        <v>2018</v>
      </c>
    </row>
    <row r="159" spans="1:5" x14ac:dyDescent="0.25">
      <c r="A159" t="s">
        <v>72</v>
      </c>
      <c r="B159" t="s">
        <v>69</v>
      </c>
      <c r="C159" t="s">
        <v>83</v>
      </c>
      <c r="D159">
        <v>74.31</v>
      </c>
      <c r="E159">
        <v>2018</v>
      </c>
    </row>
    <row r="160" spans="1:5" x14ac:dyDescent="0.25">
      <c r="A160" t="s">
        <v>72</v>
      </c>
      <c r="B160" t="s">
        <v>69</v>
      </c>
      <c r="C160" t="s">
        <v>86</v>
      </c>
      <c r="D160">
        <v>71</v>
      </c>
      <c r="E160">
        <v>2018</v>
      </c>
    </row>
    <row r="161" spans="1:5" x14ac:dyDescent="0.25">
      <c r="A161" t="s">
        <v>72</v>
      </c>
      <c r="B161" t="s">
        <v>69</v>
      </c>
      <c r="C161" t="s">
        <v>88</v>
      </c>
      <c r="D161">
        <v>68.47</v>
      </c>
      <c r="E161">
        <v>2018</v>
      </c>
    </row>
    <row r="162" spans="1:5" x14ac:dyDescent="0.25">
      <c r="A162" t="s">
        <v>72</v>
      </c>
      <c r="B162" t="s">
        <v>69</v>
      </c>
      <c r="C162" t="s">
        <v>91</v>
      </c>
      <c r="D162">
        <v>62.5</v>
      </c>
      <c r="E162">
        <v>2018</v>
      </c>
    </row>
    <row r="163" spans="1:5" x14ac:dyDescent="0.25">
      <c r="A163" t="s">
        <v>72</v>
      </c>
      <c r="B163" t="s">
        <v>69</v>
      </c>
      <c r="C163" t="s">
        <v>90</v>
      </c>
      <c r="D163">
        <v>59.05</v>
      </c>
      <c r="E163">
        <v>2018</v>
      </c>
    </row>
    <row r="164" spans="1:5" x14ac:dyDescent="0.25">
      <c r="A164" t="s">
        <v>72</v>
      </c>
      <c r="B164" t="s">
        <v>130</v>
      </c>
      <c r="C164" t="s">
        <v>87</v>
      </c>
      <c r="D164">
        <v>82.75</v>
      </c>
      <c r="E164">
        <v>2018</v>
      </c>
    </row>
    <row r="165" spans="1:5" x14ac:dyDescent="0.25">
      <c r="A165" t="s">
        <v>72</v>
      </c>
      <c r="B165" t="s">
        <v>130</v>
      </c>
      <c r="C165" t="s">
        <v>78</v>
      </c>
      <c r="D165">
        <v>94.23</v>
      </c>
      <c r="E165">
        <v>2018</v>
      </c>
    </row>
    <row r="166" spans="1:5" x14ac:dyDescent="0.25">
      <c r="A166" t="s">
        <v>72</v>
      </c>
      <c r="B166" t="s">
        <v>130</v>
      </c>
      <c r="C166" t="s">
        <v>79</v>
      </c>
      <c r="D166">
        <v>92.31</v>
      </c>
      <c r="E166">
        <v>2018</v>
      </c>
    </row>
    <row r="167" spans="1:5" x14ac:dyDescent="0.25">
      <c r="A167" t="s">
        <v>72</v>
      </c>
      <c r="B167" t="s">
        <v>130</v>
      </c>
      <c r="C167" t="s">
        <v>89</v>
      </c>
      <c r="D167">
        <v>79.16</v>
      </c>
      <c r="E167">
        <v>2018</v>
      </c>
    </row>
    <row r="168" spans="1:5" x14ac:dyDescent="0.25">
      <c r="A168" t="s">
        <v>72</v>
      </c>
      <c r="B168" t="s">
        <v>130</v>
      </c>
      <c r="C168" t="s">
        <v>94</v>
      </c>
      <c r="D168">
        <v>49.29</v>
      </c>
      <c r="E168">
        <v>2018</v>
      </c>
    </row>
    <row r="169" spans="1:5" x14ac:dyDescent="0.25">
      <c r="A169" t="s">
        <v>72</v>
      </c>
      <c r="B169" t="s">
        <v>130</v>
      </c>
      <c r="C169" t="s">
        <v>93</v>
      </c>
      <c r="D169">
        <v>75.63</v>
      </c>
      <c r="E169">
        <v>2018</v>
      </c>
    </row>
    <row r="170" spans="1:5" x14ac:dyDescent="0.25">
      <c r="A170" t="s">
        <v>72</v>
      </c>
      <c r="B170" t="s">
        <v>130</v>
      </c>
      <c r="C170" t="s">
        <v>84</v>
      </c>
      <c r="D170">
        <v>69.03</v>
      </c>
      <c r="E170">
        <v>2018</v>
      </c>
    </row>
    <row r="171" spans="1:5" x14ac:dyDescent="0.25">
      <c r="A171" t="s">
        <v>72</v>
      </c>
      <c r="B171" t="s">
        <v>130</v>
      </c>
      <c r="C171" t="s">
        <v>92</v>
      </c>
      <c r="D171">
        <v>73.959999999999994</v>
      </c>
      <c r="E171">
        <v>2018</v>
      </c>
    </row>
    <row r="172" spans="1:5" x14ac:dyDescent="0.25">
      <c r="A172" t="s">
        <v>72</v>
      </c>
      <c r="B172" t="s">
        <v>130</v>
      </c>
      <c r="C172" t="s">
        <v>85</v>
      </c>
      <c r="D172">
        <v>76.650000000000006</v>
      </c>
      <c r="E172">
        <v>2018</v>
      </c>
    </row>
    <row r="173" spans="1:5" x14ac:dyDescent="0.25">
      <c r="A173" t="s">
        <v>72</v>
      </c>
      <c r="B173" t="s">
        <v>130</v>
      </c>
      <c r="C173" t="s">
        <v>77</v>
      </c>
      <c r="D173">
        <v>80.66</v>
      </c>
      <c r="E173">
        <v>2018</v>
      </c>
    </row>
    <row r="174" spans="1:5" x14ac:dyDescent="0.25">
      <c r="A174" t="s">
        <v>72</v>
      </c>
      <c r="B174" t="s">
        <v>130</v>
      </c>
      <c r="C174" t="s">
        <v>80</v>
      </c>
      <c r="D174">
        <v>79.09</v>
      </c>
      <c r="E174">
        <v>2018</v>
      </c>
    </row>
    <row r="175" spans="1:5" x14ac:dyDescent="0.25">
      <c r="A175" t="s">
        <v>72</v>
      </c>
      <c r="B175" t="s">
        <v>130</v>
      </c>
      <c r="C175" t="s">
        <v>81</v>
      </c>
      <c r="D175">
        <v>78.3</v>
      </c>
      <c r="E175">
        <v>2018</v>
      </c>
    </row>
    <row r="176" spans="1:5" x14ac:dyDescent="0.25">
      <c r="A176" t="s">
        <v>72</v>
      </c>
      <c r="B176" t="s">
        <v>130</v>
      </c>
      <c r="C176" t="s">
        <v>82</v>
      </c>
      <c r="D176">
        <v>85.5</v>
      </c>
      <c r="E176">
        <v>2018</v>
      </c>
    </row>
    <row r="177" spans="1:5" x14ac:dyDescent="0.25">
      <c r="A177" t="s">
        <v>72</v>
      </c>
      <c r="B177" t="s">
        <v>130</v>
      </c>
      <c r="C177" t="s">
        <v>83</v>
      </c>
      <c r="D177">
        <v>81.37</v>
      </c>
      <c r="E177">
        <v>2018</v>
      </c>
    </row>
    <row r="178" spans="1:5" x14ac:dyDescent="0.25">
      <c r="A178" t="s">
        <v>72</v>
      </c>
      <c r="B178" t="s">
        <v>130</v>
      </c>
      <c r="C178" t="s">
        <v>86</v>
      </c>
      <c r="D178">
        <v>64.87</v>
      </c>
      <c r="E178">
        <v>2018</v>
      </c>
    </row>
    <row r="179" spans="1:5" x14ac:dyDescent="0.25">
      <c r="A179" t="s">
        <v>72</v>
      </c>
      <c r="B179" t="s">
        <v>130</v>
      </c>
      <c r="C179" t="s">
        <v>88</v>
      </c>
      <c r="D179">
        <v>73.959999999999994</v>
      </c>
      <c r="E179">
        <v>2018</v>
      </c>
    </row>
    <row r="180" spans="1:5" x14ac:dyDescent="0.25">
      <c r="A180" t="s">
        <v>72</v>
      </c>
      <c r="B180" t="s">
        <v>130</v>
      </c>
      <c r="C180" t="s">
        <v>91</v>
      </c>
      <c r="D180">
        <v>71.84</v>
      </c>
      <c r="E180">
        <v>2018</v>
      </c>
    </row>
    <row r="181" spans="1:5" x14ac:dyDescent="0.25">
      <c r="A181" t="s">
        <v>72</v>
      </c>
      <c r="B181" t="s">
        <v>130</v>
      </c>
      <c r="C181" t="s">
        <v>90</v>
      </c>
      <c r="D181">
        <v>59.51</v>
      </c>
      <c r="E181">
        <v>2018</v>
      </c>
    </row>
    <row r="182" spans="1:5" x14ac:dyDescent="0.25">
      <c r="A182" t="s">
        <v>72</v>
      </c>
      <c r="B182" t="s">
        <v>122</v>
      </c>
      <c r="C182" t="s">
        <v>87</v>
      </c>
      <c r="D182">
        <v>74.73</v>
      </c>
      <c r="E182">
        <v>2017</v>
      </c>
    </row>
    <row r="183" spans="1:5" x14ac:dyDescent="0.25">
      <c r="A183" t="s">
        <v>72</v>
      </c>
      <c r="B183" t="s">
        <v>122</v>
      </c>
      <c r="C183" t="s">
        <v>78</v>
      </c>
      <c r="D183">
        <v>92.05</v>
      </c>
      <c r="E183">
        <v>2017</v>
      </c>
    </row>
    <row r="184" spans="1:5" x14ac:dyDescent="0.25">
      <c r="A184" t="s">
        <v>72</v>
      </c>
      <c r="B184" t="s">
        <v>122</v>
      </c>
      <c r="C184" t="s">
        <v>79</v>
      </c>
      <c r="D184">
        <v>91.56</v>
      </c>
      <c r="E184">
        <v>2017</v>
      </c>
    </row>
    <row r="185" spans="1:5" x14ac:dyDescent="0.25">
      <c r="A185" t="s">
        <v>72</v>
      </c>
      <c r="B185" t="s">
        <v>122</v>
      </c>
      <c r="C185" t="s">
        <v>89</v>
      </c>
      <c r="D185">
        <v>79.98</v>
      </c>
      <c r="E185">
        <v>2017</v>
      </c>
    </row>
    <row r="186" spans="1:5" x14ac:dyDescent="0.25">
      <c r="A186" t="s">
        <v>72</v>
      </c>
      <c r="B186" t="s">
        <v>122</v>
      </c>
      <c r="C186" t="s">
        <v>94</v>
      </c>
      <c r="D186">
        <v>45.33</v>
      </c>
      <c r="E186">
        <v>2017</v>
      </c>
    </row>
    <row r="187" spans="1:5" x14ac:dyDescent="0.25">
      <c r="A187" t="s">
        <v>72</v>
      </c>
      <c r="B187" t="s">
        <v>122</v>
      </c>
      <c r="C187" t="s">
        <v>93</v>
      </c>
      <c r="D187">
        <v>74.540000000000006</v>
      </c>
      <c r="E187">
        <v>2017</v>
      </c>
    </row>
    <row r="188" spans="1:5" x14ac:dyDescent="0.25">
      <c r="A188" t="s">
        <v>72</v>
      </c>
      <c r="B188" t="s">
        <v>122</v>
      </c>
      <c r="C188" t="s">
        <v>84</v>
      </c>
      <c r="D188">
        <v>74.16</v>
      </c>
      <c r="E188">
        <v>2017</v>
      </c>
    </row>
    <row r="189" spans="1:5" x14ac:dyDescent="0.25">
      <c r="A189" t="s">
        <v>72</v>
      </c>
      <c r="B189" t="s">
        <v>122</v>
      </c>
      <c r="C189" t="s">
        <v>92</v>
      </c>
      <c r="D189">
        <v>68.849999999999994</v>
      </c>
      <c r="E189">
        <v>2017</v>
      </c>
    </row>
    <row r="190" spans="1:5" x14ac:dyDescent="0.25">
      <c r="A190" t="s">
        <v>72</v>
      </c>
      <c r="B190" t="s">
        <v>122</v>
      </c>
      <c r="C190" t="s">
        <v>85</v>
      </c>
      <c r="D190">
        <v>82.57</v>
      </c>
      <c r="E190">
        <v>2017</v>
      </c>
    </row>
    <row r="191" spans="1:5" x14ac:dyDescent="0.25">
      <c r="A191" t="s">
        <v>72</v>
      </c>
      <c r="B191" t="s">
        <v>122</v>
      </c>
      <c r="C191" t="s">
        <v>77</v>
      </c>
      <c r="D191">
        <v>72.23</v>
      </c>
      <c r="E191">
        <v>2017</v>
      </c>
    </row>
    <row r="192" spans="1:5" x14ac:dyDescent="0.25">
      <c r="A192" t="s">
        <v>72</v>
      </c>
      <c r="B192" t="s">
        <v>122</v>
      </c>
      <c r="C192" t="s">
        <v>80</v>
      </c>
      <c r="D192">
        <v>72.03</v>
      </c>
      <c r="E192">
        <v>2017</v>
      </c>
    </row>
    <row r="193" spans="1:5" x14ac:dyDescent="0.25">
      <c r="A193" t="s">
        <v>72</v>
      </c>
      <c r="B193" t="s">
        <v>122</v>
      </c>
      <c r="C193" t="s">
        <v>81</v>
      </c>
      <c r="D193">
        <v>73.17</v>
      </c>
      <c r="E193">
        <v>2017</v>
      </c>
    </row>
    <row r="194" spans="1:5" x14ac:dyDescent="0.25">
      <c r="A194" t="s">
        <v>72</v>
      </c>
      <c r="B194" t="s">
        <v>122</v>
      </c>
      <c r="C194" t="s">
        <v>82</v>
      </c>
      <c r="D194">
        <v>88.06</v>
      </c>
      <c r="E194">
        <v>2017</v>
      </c>
    </row>
    <row r="195" spans="1:5" x14ac:dyDescent="0.25">
      <c r="A195" t="s">
        <v>72</v>
      </c>
      <c r="B195" t="s">
        <v>122</v>
      </c>
      <c r="C195" t="s">
        <v>83</v>
      </c>
      <c r="D195">
        <v>74.48</v>
      </c>
      <c r="E195">
        <v>2017</v>
      </c>
    </row>
    <row r="196" spans="1:5" x14ac:dyDescent="0.25">
      <c r="A196" t="s">
        <v>72</v>
      </c>
      <c r="B196" t="s">
        <v>122</v>
      </c>
      <c r="C196" t="s">
        <v>86</v>
      </c>
      <c r="D196">
        <v>51.47</v>
      </c>
      <c r="E196">
        <v>2017</v>
      </c>
    </row>
    <row r="197" spans="1:5" x14ac:dyDescent="0.25">
      <c r="A197" t="s">
        <v>72</v>
      </c>
      <c r="B197" t="s">
        <v>122</v>
      </c>
      <c r="C197" t="s">
        <v>88</v>
      </c>
      <c r="D197">
        <v>61.81</v>
      </c>
      <c r="E197">
        <v>2017</v>
      </c>
    </row>
    <row r="198" spans="1:5" x14ac:dyDescent="0.25">
      <c r="A198" t="s">
        <v>72</v>
      </c>
      <c r="B198" t="s">
        <v>122</v>
      </c>
      <c r="C198" t="s">
        <v>91</v>
      </c>
      <c r="D198">
        <v>59.88</v>
      </c>
      <c r="E198">
        <v>2017</v>
      </c>
    </row>
    <row r="199" spans="1:5" x14ac:dyDescent="0.25">
      <c r="A199" t="s">
        <v>72</v>
      </c>
      <c r="B199" t="s">
        <v>128</v>
      </c>
      <c r="C199" t="s">
        <v>87</v>
      </c>
      <c r="D199">
        <v>87.3</v>
      </c>
      <c r="E199">
        <v>2017</v>
      </c>
    </row>
    <row r="200" spans="1:5" x14ac:dyDescent="0.25">
      <c r="A200" t="s">
        <v>72</v>
      </c>
      <c r="B200" t="s">
        <v>128</v>
      </c>
      <c r="C200" t="s">
        <v>78</v>
      </c>
      <c r="D200">
        <v>93.82</v>
      </c>
      <c r="E200">
        <v>2017</v>
      </c>
    </row>
    <row r="201" spans="1:5" x14ac:dyDescent="0.25">
      <c r="A201" t="s">
        <v>72</v>
      </c>
      <c r="B201" t="s">
        <v>128</v>
      </c>
      <c r="C201" t="s">
        <v>79</v>
      </c>
      <c r="D201">
        <v>92.68</v>
      </c>
      <c r="E201">
        <v>2017</v>
      </c>
    </row>
    <row r="202" spans="1:5" x14ac:dyDescent="0.25">
      <c r="A202" t="s">
        <v>72</v>
      </c>
      <c r="B202" t="s">
        <v>128</v>
      </c>
      <c r="C202" t="s">
        <v>89</v>
      </c>
      <c r="D202">
        <v>79.73</v>
      </c>
      <c r="E202">
        <v>2017</v>
      </c>
    </row>
    <row r="203" spans="1:5" x14ac:dyDescent="0.25">
      <c r="A203" t="s">
        <v>72</v>
      </c>
      <c r="B203" t="s">
        <v>128</v>
      </c>
      <c r="C203" t="s">
        <v>94</v>
      </c>
      <c r="D203">
        <v>38.049999999999997</v>
      </c>
      <c r="E203">
        <v>2017</v>
      </c>
    </row>
    <row r="204" spans="1:5" x14ac:dyDescent="0.25">
      <c r="A204" t="s">
        <v>72</v>
      </c>
      <c r="B204" t="s">
        <v>128</v>
      </c>
      <c r="C204" t="s">
        <v>93</v>
      </c>
      <c r="D204">
        <v>73.680000000000007</v>
      </c>
      <c r="E204">
        <v>2017</v>
      </c>
    </row>
    <row r="205" spans="1:5" x14ac:dyDescent="0.25">
      <c r="A205" t="s">
        <v>72</v>
      </c>
      <c r="B205" t="s">
        <v>128</v>
      </c>
      <c r="C205" t="s">
        <v>84</v>
      </c>
      <c r="D205">
        <v>69.37</v>
      </c>
      <c r="E205">
        <v>2017</v>
      </c>
    </row>
    <row r="206" spans="1:5" x14ac:dyDescent="0.25">
      <c r="A206" t="s">
        <v>72</v>
      </c>
      <c r="B206" t="s">
        <v>128</v>
      </c>
      <c r="C206" t="s">
        <v>92</v>
      </c>
      <c r="D206">
        <v>72.02</v>
      </c>
      <c r="E206">
        <v>2017</v>
      </c>
    </row>
    <row r="207" spans="1:5" x14ac:dyDescent="0.25">
      <c r="A207" t="s">
        <v>72</v>
      </c>
      <c r="B207" t="s">
        <v>128</v>
      </c>
      <c r="C207" t="s">
        <v>85</v>
      </c>
      <c r="D207">
        <v>89.04</v>
      </c>
      <c r="E207">
        <v>2017</v>
      </c>
    </row>
    <row r="208" spans="1:5" x14ac:dyDescent="0.25">
      <c r="A208" t="s">
        <v>72</v>
      </c>
      <c r="B208" t="s">
        <v>128</v>
      </c>
      <c r="C208" t="s">
        <v>77</v>
      </c>
      <c r="D208">
        <v>84.74</v>
      </c>
      <c r="E208">
        <v>2017</v>
      </c>
    </row>
    <row r="209" spans="1:5" x14ac:dyDescent="0.25">
      <c r="A209" t="s">
        <v>72</v>
      </c>
      <c r="B209" t="s">
        <v>128</v>
      </c>
      <c r="C209" t="s">
        <v>80</v>
      </c>
      <c r="D209">
        <v>83.19</v>
      </c>
      <c r="E209">
        <v>2017</v>
      </c>
    </row>
    <row r="210" spans="1:5" x14ac:dyDescent="0.25">
      <c r="A210" t="s">
        <v>72</v>
      </c>
      <c r="B210" t="s">
        <v>128</v>
      </c>
      <c r="C210" t="s">
        <v>81</v>
      </c>
      <c r="D210">
        <v>80.41</v>
      </c>
      <c r="E210">
        <v>2017</v>
      </c>
    </row>
    <row r="211" spans="1:5" x14ac:dyDescent="0.25">
      <c r="A211" t="s">
        <v>72</v>
      </c>
      <c r="B211" t="s">
        <v>128</v>
      </c>
      <c r="C211" t="s">
        <v>82</v>
      </c>
      <c r="D211">
        <v>90.42</v>
      </c>
      <c r="E211">
        <v>2017</v>
      </c>
    </row>
    <row r="212" spans="1:5" x14ac:dyDescent="0.25">
      <c r="A212" t="s">
        <v>72</v>
      </c>
      <c r="B212" t="s">
        <v>128</v>
      </c>
      <c r="C212" t="s">
        <v>83</v>
      </c>
      <c r="D212">
        <v>83.49</v>
      </c>
      <c r="E212">
        <v>2017</v>
      </c>
    </row>
    <row r="213" spans="1:5" x14ac:dyDescent="0.25">
      <c r="A213" t="s">
        <v>72</v>
      </c>
      <c r="B213" t="s">
        <v>128</v>
      </c>
      <c r="C213" t="s">
        <v>86</v>
      </c>
      <c r="D213">
        <v>55.77</v>
      </c>
      <c r="E213">
        <v>2017</v>
      </c>
    </row>
    <row r="214" spans="1:5" x14ac:dyDescent="0.25">
      <c r="A214" t="s">
        <v>72</v>
      </c>
      <c r="B214" t="s">
        <v>128</v>
      </c>
      <c r="C214" t="s">
        <v>88</v>
      </c>
      <c r="D214">
        <v>73.47</v>
      </c>
      <c r="E214">
        <v>2017</v>
      </c>
    </row>
    <row r="215" spans="1:5" x14ac:dyDescent="0.25">
      <c r="A215" t="s">
        <v>72</v>
      </c>
      <c r="B215" t="s">
        <v>128</v>
      </c>
      <c r="C215" t="s">
        <v>91</v>
      </c>
      <c r="D215">
        <v>62.46</v>
      </c>
      <c r="E215">
        <v>2017</v>
      </c>
    </row>
    <row r="216" spans="1:5" x14ac:dyDescent="0.25">
      <c r="A216" t="s">
        <v>72</v>
      </c>
      <c r="B216" t="s">
        <v>129</v>
      </c>
      <c r="C216" t="s">
        <v>87</v>
      </c>
      <c r="D216">
        <v>80.849999999999994</v>
      </c>
      <c r="E216">
        <v>2017</v>
      </c>
    </row>
    <row r="217" spans="1:5" x14ac:dyDescent="0.25">
      <c r="A217" t="s">
        <v>72</v>
      </c>
      <c r="B217" t="s">
        <v>129</v>
      </c>
      <c r="C217" t="s">
        <v>78</v>
      </c>
      <c r="D217">
        <v>93.2</v>
      </c>
      <c r="E217">
        <v>2017</v>
      </c>
    </row>
    <row r="218" spans="1:5" x14ac:dyDescent="0.25">
      <c r="A218" t="s">
        <v>72</v>
      </c>
      <c r="B218" t="s">
        <v>129</v>
      </c>
      <c r="C218" t="s">
        <v>79</v>
      </c>
      <c r="D218">
        <v>92.62</v>
      </c>
      <c r="E218">
        <v>2017</v>
      </c>
    </row>
    <row r="219" spans="1:5" x14ac:dyDescent="0.25">
      <c r="A219" t="s">
        <v>72</v>
      </c>
      <c r="B219" t="s">
        <v>129</v>
      </c>
      <c r="C219" t="s">
        <v>89</v>
      </c>
      <c r="D219">
        <v>80.17</v>
      </c>
      <c r="E219">
        <v>2017</v>
      </c>
    </row>
    <row r="220" spans="1:5" x14ac:dyDescent="0.25">
      <c r="A220" t="s">
        <v>72</v>
      </c>
      <c r="B220" t="s">
        <v>129</v>
      </c>
      <c r="C220" t="s">
        <v>94</v>
      </c>
      <c r="D220">
        <v>42.11</v>
      </c>
      <c r="E220">
        <v>2017</v>
      </c>
    </row>
    <row r="221" spans="1:5" x14ac:dyDescent="0.25">
      <c r="A221" t="s">
        <v>72</v>
      </c>
      <c r="B221" t="s">
        <v>129</v>
      </c>
      <c r="C221" t="s">
        <v>93</v>
      </c>
      <c r="D221">
        <v>78.28</v>
      </c>
      <c r="E221">
        <v>2017</v>
      </c>
    </row>
    <row r="222" spans="1:5" x14ac:dyDescent="0.25">
      <c r="A222" t="s">
        <v>72</v>
      </c>
      <c r="B222" t="s">
        <v>129</v>
      </c>
      <c r="C222" t="s">
        <v>84</v>
      </c>
      <c r="D222">
        <v>74.25</v>
      </c>
      <c r="E222">
        <v>2017</v>
      </c>
    </row>
    <row r="223" spans="1:5" x14ac:dyDescent="0.25">
      <c r="A223" t="s">
        <v>72</v>
      </c>
      <c r="B223" t="s">
        <v>129</v>
      </c>
      <c r="C223" t="s">
        <v>92</v>
      </c>
      <c r="D223">
        <v>68.11</v>
      </c>
      <c r="E223">
        <v>2017</v>
      </c>
    </row>
    <row r="224" spans="1:5" x14ac:dyDescent="0.25">
      <c r="A224" t="s">
        <v>72</v>
      </c>
      <c r="B224" t="s">
        <v>129</v>
      </c>
      <c r="C224" t="s">
        <v>85</v>
      </c>
      <c r="D224">
        <v>84.32</v>
      </c>
      <c r="E224">
        <v>2017</v>
      </c>
    </row>
    <row r="225" spans="1:5" x14ac:dyDescent="0.25">
      <c r="A225" t="s">
        <v>72</v>
      </c>
      <c r="B225" t="s">
        <v>129</v>
      </c>
      <c r="C225" t="s">
        <v>77</v>
      </c>
      <c r="D225">
        <v>76.27</v>
      </c>
      <c r="E225">
        <v>2017</v>
      </c>
    </row>
    <row r="226" spans="1:5" x14ac:dyDescent="0.25">
      <c r="A226" t="s">
        <v>72</v>
      </c>
      <c r="B226" t="s">
        <v>129</v>
      </c>
      <c r="C226" t="s">
        <v>80</v>
      </c>
      <c r="D226">
        <v>77.64</v>
      </c>
      <c r="E226">
        <v>2017</v>
      </c>
    </row>
    <row r="227" spans="1:5" x14ac:dyDescent="0.25">
      <c r="A227" t="s">
        <v>72</v>
      </c>
      <c r="B227" t="s">
        <v>129</v>
      </c>
      <c r="C227" t="s">
        <v>81</v>
      </c>
      <c r="D227">
        <v>76.09</v>
      </c>
      <c r="E227">
        <v>2017</v>
      </c>
    </row>
    <row r="228" spans="1:5" x14ac:dyDescent="0.25">
      <c r="A228" t="s">
        <v>72</v>
      </c>
      <c r="B228" t="s">
        <v>129</v>
      </c>
      <c r="C228" t="s">
        <v>82</v>
      </c>
      <c r="D228">
        <v>88.87</v>
      </c>
      <c r="E228">
        <v>2017</v>
      </c>
    </row>
    <row r="229" spans="1:5" x14ac:dyDescent="0.25">
      <c r="A229" t="s">
        <v>72</v>
      </c>
      <c r="B229" t="s">
        <v>129</v>
      </c>
      <c r="C229" t="s">
        <v>83</v>
      </c>
      <c r="D229">
        <v>80.349999999999994</v>
      </c>
      <c r="E229">
        <v>2017</v>
      </c>
    </row>
    <row r="230" spans="1:5" x14ac:dyDescent="0.25">
      <c r="A230" t="s">
        <v>72</v>
      </c>
      <c r="B230" t="s">
        <v>129</v>
      </c>
      <c r="C230" t="s">
        <v>86</v>
      </c>
      <c r="D230">
        <v>64.44</v>
      </c>
      <c r="E230">
        <v>2017</v>
      </c>
    </row>
    <row r="231" spans="1:5" x14ac:dyDescent="0.25">
      <c r="A231" t="s">
        <v>72</v>
      </c>
      <c r="B231" t="s">
        <v>129</v>
      </c>
      <c r="C231" t="s">
        <v>88</v>
      </c>
      <c r="D231">
        <v>65.95</v>
      </c>
      <c r="E231">
        <v>2017</v>
      </c>
    </row>
    <row r="232" spans="1:5" x14ac:dyDescent="0.25">
      <c r="A232" t="s">
        <v>72</v>
      </c>
      <c r="B232" t="s">
        <v>129</v>
      </c>
      <c r="C232" t="s">
        <v>91</v>
      </c>
      <c r="D232">
        <v>57.86</v>
      </c>
      <c r="E232">
        <v>2017</v>
      </c>
    </row>
    <row r="233" spans="1:5" x14ac:dyDescent="0.25">
      <c r="A233" t="s">
        <v>72</v>
      </c>
      <c r="B233" t="s">
        <v>69</v>
      </c>
      <c r="C233" t="s">
        <v>87</v>
      </c>
      <c r="D233">
        <v>79.239999999999995</v>
      </c>
      <c r="E233">
        <v>2017</v>
      </c>
    </row>
    <row r="234" spans="1:5" x14ac:dyDescent="0.25">
      <c r="A234" t="s">
        <v>72</v>
      </c>
      <c r="B234" t="s">
        <v>69</v>
      </c>
      <c r="C234" t="s">
        <v>78</v>
      </c>
      <c r="D234">
        <v>93.75</v>
      </c>
      <c r="E234">
        <v>2017</v>
      </c>
    </row>
    <row r="235" spans="1:5" x14ac:dyDescent="0.25">
      <c r="A235" t="s">
        <v>72</v>
      </c>
      <c r="B235" t="s">
        <v>69</v>
      </c>
      <c r="C235" t="s">
        <v>79</v>
      </c>
      <c r="D235">
        <v>92.76</v>
      </c>
      <c r="E235">
        <v>2017</v>
      </c>
    </row>
    <row r="236" spans="1:5" x14ac:dyDescent="0.25">
      <c r="A236" t="s">
        <v>72</v>
      </c>
      <c r="B236" t="s">
        <v>69</v>
      </c>
      <c r="C236" t="s">
        <v>89</v>
      </c>
      <c r="D236">
        <v>82.59</v>
      </c>
      <c r="E236">
        <v>2017</v>
      </c>
    </row>
    <row r="237" spans="1:5" x14ac:dyDescent="0.25">
      <c r="A237" t="s">
        <v>72</v>
      </c>
      <c r="B237" t="s">
        <v>69</v>
      </c>
      <c r="C237" t="s">
        <v>94</v>
      </c>
      <c r="D237">
        <v>46.84</v>
      </c>
      <c r="E237">
        <v>2017</v>
      </c>
    </row>
    <row r="238" spans="1:5" x14ac:dyDescent="0.25">
      <c r="A238" t="s">
        <v>72</v>
      </c>
      <c r="B238" t="s">
        <v>69</v>
      </c>
      <c r="C238" t="s">
        <v>93</v>
      </c>
      <c r="D238">
        <v>80.459999999999994</v>
      </c>
      <c r="E238">
        <v>2017</v>
      </c>
    </row>
    <row r="239" spans="1:5" x14ac:dyDescent="0.25">
      <c r="A239" t="s">
        <v>72</v>
      </c>
      <c r="B239" t="s">
        <v>69</v>
      </c>
      <c r="C239" t="s">
        <v>84</v>
      </c>
      <c r="D239">
        <v>77.59</v>
      </c>
      <c r="E239">
        <v>2017</v>
      </c>
    </row>
    <row r="240" spans="1:5" x14ac:dyDescent="0.25">
      <c r="A240" t="s">
        <v>72</v>
      </c>
      <c r="B240" t="s">
        <v>69</v>
      </c>
      <c r="C240" t="s">
        <v>92</v>
      </c>
      <c r="D240">
        <v>72.930000000000007</v>
      </c>
      <c r="E240">
        <v>2017</v>
      </c>
    </row>
    <row r="241" spans="1:5" x14ac:dyDescent="0.25">
      <c r="A241" t="s">
        <v>72</v>
      </c>
      <c r="B241" t="s">
        <v>69</v>
      </c>
      <c r="C241" t="s">
        <v>85</v>
      </c>
      <c r="D241">
        <v>84.12</v>
      </c>
      <c r="E241">
        <v>2017</v>
      </c>
    </row>
    <row r="242" spans="1:5" x14ac:dyDescent="0.25">
      <c r="A242" t="s">
        <v>72</v>
      </c>
      <c r="B242" t="s">
        <v>69</v>
      </c>
      <c r="C242" t="s">
        <v>77</v>
      </c>
      <c r="D242">
        <v>71.290000000000006</v>
      </c>
      <c r="E242">
        <v>2017</v>
      </c>
    </row>
    <row r="243" spans="1:5" x14ac:dyDescent="0.25">
      <c r="A243" t="s">
        <v>72</v>
      </c>
      <c r="B243" t="s">
        <v>69</v>
      </c>
      <c r="C243" t="s">
        <v>80</v>
      </c>
      <c r="D243">
        <v>75.569999999999993</v>
      </c>
      <c r="E243">
        <v>2017</v>
      </c>
    </row>
    <row r="244" spans="1:5" x14ac:dyDescent="0.25">
      <c r="A244" t="s">
        <v>72</v>
      </c>
      <c r="B244" t="s">
        <v>69</v>
      </c>
      <c r="C244" t="s">
        <v>81</v>
      </c>
      <c r="D244">
        <v>71.27</v>
      </c>
      <c r="E244">
        <v>2017</v>
      </c>
    </row>
    <row r="245" spans="1:5" x14ac:dyDescent="0.25">
      <c r="A245" t="s">
        <v>72</v>
      </c>
      <c r="B245" t="s">
        <v>69</v>
      </c>
      <c r="C245" t="s">
        <v>82</v>
      </c>
      <c r="D245">
        <v>87.36</v>
      </c>
      <c r="E245">
        <v>2017</v>
      </c>
    </row>
    <row r="246" spans="1:5" x14ac:dyDescent="0.25">
      <c r="A246" t="s">
        <v>72</v>
      </c>
      <c r="B246" t="s">
        <v>69</v>
      </c>
      <c r="C246" t="s">
        <v>83</v>
      </c>
      <c r="D246">
        <v>80.13</v>
      </c>
      <c r="E246">
        <v>2017</v>
      </c>
    </row>
    <row r="247" spans="1:5" x14ac:dyDescent="0.25">
      <c r="A247" t="s">
        <v>72</v>
      </c>
      <c r="B247" t="s">
        <v>69</v>
      </c>
      <c r="C247" t="s">
        <v>86</v>
      </c>
      <c r="D247">
        <v>47.79</v>
      </c>
      <c r="E247">
        <v>2017</v>
      </c>
    </row>
    <row r="248" spans="1:5" x14ac:dyDescent="0.25">
      <c r="A248" t="s">
        <v>72</v>
      </c>
      <c r="B248" t="s">
        <v>69</v>
      </c>
      <c r="C248" t="s">
        <v>88</v>
      </c>
      <c r="D248">
        <v>57.88</v>
      </c>
      <c r="E248">
        <v>2017</v>
      </c>
    </row>
    <row r="249" spans="1:5" x14ac:dyDescent="0.25">
      <c r="A249" t="s">
        <v>72</v>
      </c>
      <c r="B249" t="s">
        <v>69</v>
      </c>
      <c r="C249" t="s">
        <v>91</v>
      </c>
      <c r="D249">
        <v>52.3</v>
      </c>
      <c r="E249">
        <v>2017</v>
      </c>
    </row>
    <row r="250" spans="1:5" x14ac:dyDescent="0.25">
      <c r="A250" t="s">
        <v>72</v>
      </c>
      <c r="B250" t="s">
        <v>130</v>
      </c>
      <c r="C250" t="s">
        <v>87</v>
      </c>
      <c r="D250">
        <v>79.260000000000005</v>
      </c>
      <c r="E250">
        <v>2017</v>
      </c>
    </row>
    <row r="251" spans="1:5" x14ac:dyDescent="0.25">
      <c r="A251" t="s">
        <v>72</v>
      </c>
      <c r="B251" t="s">
        <v>130</v>
      </c>
      <c r="C251" t="s">
        <v>78</v>
      </c>
      <c r="D251">
        <v>94.04</v>
      </c>
      <c r="E251">
        <v>2017</v>
      </c>
    </row>
    <row r="252" spans="1:5" x14ac:dyDescent="0.25">
      <c r="A252" t="s">
        <v>72</v>
      </c>
      <c r="B252" t="s">
        <v>130</v>
      </c>
      <c r="C252" t="s">
        <v>79</v>
      </c>
      <c r="D252">
        <v>94.8</v>
      </c>
      <c r="E252">
        <v>2017</v>
      </c>
    </row>
    <row r="253" spans="1:5" x14ac:dyDescent="0.25">
      <c r="A253" t="s">
        <v>72</v>
      </c>
      <c r="B253" t="s">
        <v>130</v>
      </c>
      <c r="C253" t="s">
        <v>89</v>
      </c>
      <c r="D253">
        <v>82.05</v>
      </c>
      <c r="E253">
        <v>2017</v>
      </c>
    </row>
    <row r="254" spans="1:5" x14ac:dyDescent="0.25">
      <c r="A254" t="s">
        <v>72</v>
      </c>
      <c r="B254" t="s">
        <v>130</v>
      </c>
      <c r="C254" t="s">
        <v>94</v>
      </c>
      <c r="D254">
        <v>44.85</v>
      </c>
      <c r="E254">
        <v>2017</v>
      </c>
    </row>
    <row r="255" spans="1:5" x14ac:dyDescent="0.25">
      <c r="A255" t="s">
        <v>72</v>
      </c>
      <c r="B255" t="s">
        <v>130</v>
      </c>
      <c r="C255" t="s">
        <v>93</v>
      </c>
      <c r="D255">
        <v>75.73</v>
      </c>
      <c r="E255">
        <v>2017</v>
      </c>
    </row>
    <row r="256" spans="1:5" x14ac:dyDescent="0.25">
      <c r="A256" t="s">
        <v>72</v>
      </c>
      <c r="B256" t="s">
        <v>130</v>
      </c>
      <c r="C256" t="s">
        <v>84</v>
      </c>
      <c r="D256">
        <v>76.239999999999995</v>
      </c>
      <c r="E256">
        <v>2017</v>
      </c>
    </row>
    <row r="257" spans="1:5" x14ac:dyDescent="0.25">
      <c r="A257" t="s">
        <v>72</v>
      </c>
      <c r="B257" t="s">
        <v>130</v>
      </c>
      <c r="C257" t="s">
        <v>92</v>
      </c>
      <c r="D257">
        <v>71.84</v>
      </c>
      <c r="E257">
        <v>2017</v>
      </c>
    </row>
    <row r="258" spans="1:5" x14ac:dyDescent="0.25">
      <c r="A258" t="s">
        <v>72</v>
      </c>
      <c r="B258" t="s">
        <v>130</v>
      </c>
      <c r="C258" t="s">
        <v>85</v>
      </c>
      <c r="D258">
        <v>82.2</v>
      </c>
      <c r="E258">
        <v>2017</v>
      </c>
    </row>
    <row r="259" spans="1:5" x14ac:dyDescent="0.25">
      <c r="A259" t="s">
        <v>72</v>
      </c>
      <c r="B259" t="s">
        <v>130</v>
      </c>
      <c r="C259" t="s">
        <v>77</v>
      </c>
      <c r="D259">
        <v>78.95</v>
      </c>
      <c r="E259">
        <v>2017</v>
      </c>
    </row>
    <row r="260" spans="1:5" x14ac:dyDescent="0.25">
      <c r="A260" t="s">
        <v>72</v>
      </c>
      <c r="B260" t="s">
        <v>130</v>
      </c>
      <c r="C260" t="s">
        <v>80</v>
      </c>
      <c r="D260">
        <v>78.36</v>
      </c>
      <c r="E260">
        <v>2017</v>
      </c>
    </row>
    <row r="261" spans="1:5" x14ac:dyDescent="0.25">
      <c r="A261" t="s">
        <v>72</v>
      </c>
      <c r="B261" t="s">
        <v>130</v>
      </c>
      <c r="C261" t="s">
        <v>81</v>
      </c>
      <c r="D261">
        <v>74.709999999999994</v>
      </c>
      <c r="E261">
        <v>2017</v>
      </c>
    </row>
    <row r="262" spans="1:5" x14ac:dyDescent="0.25">
      <c r="A262" t="s">
        <v>72</v>
      </c>
      <c r="B262" t="s">
        <v>130</v>
      </c>
      <c r="C262" t="s">
        <v>82</v>
      </c>
      <c r="D262">
        <v>88.96</v>
      </c>
      <c r="E262">
        <v>2017</v>
      </c>
    </row>
    <row r="263" spans="1:5" x14ac:dyDescent="0.25">
      <c r="A263" t="s">
        <v>72</v>
      </c>
      <c r="B263" t="s">
        <v>130</v>
      </c>
      <c r="C263" t="s">
        <v>83</v>
      </c>
      <c r="D263">
        <v>84.51</v>
      </c>
      <c r="E263">
        <v>2017</v>
      </c>
    </row>
    <row r="264" spans="1:5" x14ac:dyDescent="0.25">
      <c r="A264" t="s">
        <v>72</v>
      </c>
      <c r="B264" t="s">
        <v>130</v>
      </c>
      <c r="C264" t="s">
        <v>86</v>
      </c>
      <c r="D264">
        <v>48.86</v>
      </c>
      <c r="E264">
        <v>2017</v>
      </c>
    </row>
    <row r="265" spans="1:5" x14ac:dyDescent="0.25">
      <c r="A265" t="s">
        <v>72</v>
      </c>
      <c r="B265" t="s">
        <v>130</v>
      </c>
      <c r="C265" t="s">
        <v>88</v>
      </c>
      <c r="D265">
        <v>66.37</v>
      </c>
      <c r="E265">
        <v>2017</v>
      </c>
    </row>
    <row r="266" spans="1:5" x14ac:dyDescent="0.25">
      <c r="A266" t="s">
        <v>72</v>
      </c>
      <c r="B266" t="s">
        <v>130</v>
      </c>
      <c r="C266" t="s">
        <v>91</v>
      </c>
      <c r="D266">
        <v>70.23</v>
      </c>
      <c r="E266">
        <v>2017</v>
      </c>
    </row>
    <row r="267" spans="1:5" x14ac:dyDescent="0.25">
      <c r="A267" t="s">
        <v>72</v>
      </c>
      <c r="B267" s="96" t="s">
        <v>104</v>
      </c>
      <c r="C267" t="s">
        <v>87</v>
      </c>
      <c r="D267">
        <v>81.45</v>
      </c>
      <c r="E267">
        <v>2019</v>
      </c>
    </row>
    <row r="268" spans="1:5" x14ac:dyDescent="0.25">
      <c r="A268" t="s">
        <v>72</v>
      </c>
      <c r="B268" s="96" t="s">
        <v>104</v>
      </c>
      <c r="C268" t="s">
        <v>78</v>
      </c>
      <c r="D268">
        <v>93.06</v>
      </c>
      <c r="E268">
        <v>2019</v>
      </c>
    </row>
    <row r="269" spans="1:5" x14ac:dyDescent="0.25">
      <c r="A269" t="s">
        <v>72</v>
      </c>
      <c r="B269" s="96" t="s">
        <v>104</v>
      </c>
      <c r="C269" t="s">
        <v>79</v>
      </c>
      <c r="D269">
        <v>90.7</v>
      </c>
      <c r="E269">
        <v>2019</v>
      </c>
    </row>
    <row r="270" spans="1:5" x14ac:dyDescent="0.25">
      <c r="A270" t="s">
        <v>72</v>
      </c>
      <c r="B270" s="96" t="s">
        <v>104</v>
      </c>
      <c r="C270" t="s">
        <v>89</v>
      </c>
      <c r="D270">
        <v>75.44</v>
      </c>
      <c r="E270">
        <v>2019</v>
      </c>
    </row>
    <row r="271" spans="1:5" x14ac:dyDescent="0.25">
      <c r="A271" t="s">
        <v>72</v>
      </c>
      <c r="B271" s="96" t="s">
        <v>104</v>
      </c>
      <c r="C271" t="s">
        <v>94</v>
      </c>
      <c r="D271">
        <v>48.99</v>
      </c>
      <c r="E271">
        <v>2019</v>
      </c>
    </row>
    <row r="272" spans="1:5" x14ac:dyDescent="0.25">
      <c r="A272" t="s">
        <v>72</v>
      </c>
      <c r="B272" s="96" t="s">
        <v>104</v>
      </c>
      <c r="C272" t="s">
        <v>93</v>
      </c>
      <c r="D272">
        <v>74.95</v>
      </c>
      <c r="E272">
        <v>2019</v>
      </c>
    </row>
    <row r="273" spans="1:5" x14ac:dyDescent="0.25">
      <c r="A273" t="s">
        <v>72</v>
      </c>
      <c r="B273" s="96" t="s">
        <v>104</v>
      </c>
      <c r="C273" t="s">
        <v>84</v>
      </c>
      <c r="D273">
        <v>66.709999999999994</v>
      </c>
      <c r="E273">
        <v>2019</v>
      </c>
    </row>
    <row r="274" spans="1:5" x14ac:dyDescent="0.25">
      <c r="A274" t="s">
        <v>72</v>
      </c>
      <c r="B274" s="96" t="s">
        <v>104</v>
      </c>
      <c r="C274" t="s">
        <v>92</v>
      </c>
      <c r="D274">
        <v>73.44</v>
      </c>
      <c r="E274">
        <v>2019</v>
      </c>
    </row>
    <row r="275" spans="1:5" x14ac:dyDescent="0.25">
      <c r="A275" t="s">
        <v>72</v>
      </c>
      <c r="B275" s="96" t="s">
        <v>104</v>
      </c>
      <c r="C275" t="s">
        <v>85</v>
      </c>
      <c r="D275">
        <v>80.510000000000005</v>
      </c>
      <c r="E275">
        <v>2019</v>
      </c>
    </row>
    <row r="276" spans="1:5" x14ac:dyDescent="0.25">
      <c r="A276" t="s">
        <v>72</v>
      </c>
      <c r="B276" s="96" t="s">
        <v>104</v>
      </c>
      <c r="C276" t="s">
        <v>77</v>
      </c>
      <c r="D276">
        <v>81.36</v>
      </c>
      <c r="E276">
        <v>2019</v>
      </c>
    </row>
    <row r="277" spans="1:5" x14ac:dyDescent="0.25">
      <c r="A277" t="s">
        <v>72</v>
      </c>
      <c r="B277" s="96" t="s">
        <v>104</v>
      </c>
      <c r="C277" t="s">
        <v>80</v>
      </c>
      <c r="D277">
        <v>79.53</v>
      </c>
      <c r="E277">
        <v>2019</v>
      </c>
    </row>
    <row r="278" spans="1:5" x14ac:dyDescent="0.25">
      <c r="A278" t="s">
        <v>72</v>
      </c>
      <c r="B278" s="96" t="s">
        <v>104</v>
      </c>
      <c r="C278" t="s">
        <v>81</v>
      </c>
      <c r="D278">
        <v>74.849999999999994</v>
      </c>
      <c r="E278">
        <v>2019</v>
      </c>
    </row>
    <row r="279" spans="1:5" x14ac:dyDescent="0.25">
      <c r="A279" t="s">
        <v>72</v>
      </c>
      <c r="B279" s="96" t="s">
        <v>104</v>
      </c>
      <c r="C279" t="s">
        <v>82</v>
      </c>
      <c r="D279">
        <v>86.54</v>
      </c>
      <c r="E279">
        <v>2019</v>
      </c>
    </row>
    <row r="280" spans="1:5" x14ac:dyDescent="0.25">
      <c r="A280" t="s">
        <v>72</v>
      </c>
      <c r="B280" s="96" t="s">
        <v>104</v>
      </c>
      <c r="C280" t="s">
        <v>83</v>
      </c>
      <c r="D280">
        <v>77.150000000000006</v>
      </c>
      <c r="E280">
        <v>2019</v>
      </c>
    </row>
    <row r="281" spans="1:5" x14ac:dyDescent="0.25">
      <c r="A281" t="s">
        <v>72</v>
      </c>
      <c r="B281" s="96" t="s">
        <v>104</v>
      </c>
      <c r="C281" t="s">
        <v>86</v>
      </c>
      <c r="D281">
        <v>69.650000000000006</v>
      </c>
      <c r="E281">
        <v>2019</v>
      </c>
    </row>
    <row r="282" spans="1:5" x14ac:dyDescent="0.25">
      <c r="A282" t="s">
        <v>72</v>
      </c>
      <c r="B282" s="96" t="s">
        <v>104</v>
      </c>
      <c r="C282" t="s">
        <v>88</v>
      </c>
      <c r="D282">
        <v>68.900000000000006</v>
      </c>
      <c r="E282">
        <v>2019</v>
      </c>
    </row>
    <row r="283" spans="1:5" x14ac:dyDescent="0.25">
      <c r="A283" t="s">
        <v>72</v>
      </c>
      <c r="B283" s="96" t="s">
        <v>104</v>
      </c>
      <c r="C283" t="s">
        <v>91</v>
      </c>
      <c r="D283">
        <v>68.72</v>
      </c>
      <c r="E283">
        <v>2019</v>
      </c>
    </row>
    <row r="284" spans="1:5" x14ac:dyDescent="0.25">
      <c r="A284" t="s">
        <v>72</v>
      </c>
      <c r="B284" s="96" t="s">
        <v>104</v>
      </c>
      <c r="C284" t="s">
        <v>90</v>
      </c>
      <c r="D284">
        <v>62.26</v>
      </c>
      <c r="E284">
        <v>2019</v>
      </c>
    </row>
    <row r="285" spans="1:5" x14ac:dyDescent="0.25">
      <c r="A285" t="s">
        <v>72</v>
      </c>
      <c r="B285" s="96" t="s">
        <v>104</v>
      </c>
      <c r="C285" t="s">
        <v>87</v>
      </c>
      <c r="D285">
        <v>81.180000000000007</v>
      </c>
      <c r="E285">
        <v>2018</v>
      </c>
    </row>
    <row r="286" spans="1:5" x14ac:dyDescent="0.25">
      <c r="A286" t="s">
        <v>72</v>
      </c>
      <c r="B286" s="96" t="s">
        <v>104</v>
      </c>
      <c r="C286" t="s">
        <v>78</v>
      </c>
      <c r="D286">
        <v>93.27</v>
      </c>
      <c r="E286">
        <v>2018</v>
      </c>
    </row>
    <row r="287" spans="1:5" x14ac:dyDescent="0.25">
      <c r="A287" t="s">
        <v>72</v>
      </c>
      <c r="B287" s="96" t="s">
        <v>104</v>
      </c>
      <c r="C287" t="s">
        <v>79</v>
      </c>
      <c r="D287">
        <v>90.74</v>
      </c>
      <c r="E287">
        <v>2018</v>
      </c>
    </row>
    <row r="288" spans="1:5" x14ac:dyDescent="0.25">
      <c r="A288" t="s">
        <v>72</v>
      </c>
      <c r="B288" s="96" t="s">
        <v>104</v>
      </c>
      <c r="C288" t="s">
        <v>89</v>
      </c>
      <c r="D288">
        <v>75.69</v>
      </c>
      <c r="E288">
        <v>2018</v>
      </c>
    </row>
    <row r="289" spans="1:5" x14ac:dyDescent="0.25">
      <c r="A289" t="s">
        <v>72</v>
      </c>
      <c r="B289" s="96" t="s">
        <v>104</v>
      </c>
      <c r="C289" t="s">
        <v>94</v>
      </c>
      <c r="D289">
        <v>48.24</v>
      </c>
      <c r="E289">
        <v>2018</v>
      </c>
    </row>
    <row r="290" spans="1:5" x14ac:dyDescent="0.25">
      <c r="A290" t="s">
        <v>72</v>
      </c>
      <c r="B290" s="96" t="s">
        <v>104</v>
      </c>
      <c r="C290" t="s">
        <v>93</v>
      </c>
      <c r="D290">
        <v>74.45</v>
      </c>
      <c r="E290">
        <v>2018</v>
      </c>
    </row>
    <row r="291" spans="1:5" x14ac:dyDescent="0.25">
      <c r="A291" t="s">
        <v>72</v>
      </c>
      <c r="B291" s="96" t="s">
        <v>104</v>
      </c>
      <c r="C291" t="s">
        <v>84</v>
      </c>
      <c r="D291">
        <v>66.28</v>
      </c>
      <c r="E291">
        <v>2018</v>
      </c>
    </row>
    <row r="292" spans="1:5" x14ac:dyDescent="0.25">
      <c r="A292" t="s">
        <v>72</v>
      </c>
      <c r="B292" s="96" t="s">
        <v>104</v>
      </c>
      <c r="C292" t="s">
        <v>92</v>
      </c>
      <c r="D292">
        <v>73.680000000000007</v>
      </c>
      <c r="E292">
        <v>2018</v>
      </c>
    </row>
    <row r="293" spans="1:5" x14ac:dyDescent="0.25">
      <c r="A293" t="s">
        <v>72</v>
      </c>
      <c r="B293" s="96" t="s">
        <v>104</v>
      </c>
      <c r="C293" t="s">
        <v>85</v>
      </c>
      <c r="D293">
        <v>80</v>
      </c>
      <c r="E293">
        <v>2018</v>
      </c>
    </row>
    <row r="294" spans="1:5" x14ac:dyDescent="0.25">
      <c r="A294" t="s">
        <v>72</v>
      </c>
      <c r="B294" s="96" t="s">
        <v>104</v>
      </c>
      <c r="C294" t="s">
        <v>77</v>
      </c>
      <c r="D294">
        <v>80.58</v>
      </c>
      <c r="E294">
        <v>2018</v>
      </c>
    </row>
    <row r="295" spans="1:5" x14ac:dyDescent="0.25">
      <c r="A295" t="s">
        <v>72</v>
      </c>
      <c r="B295" s="96" t="s">
        <v>104</v>
      </c>
      <c r="C295" t="s">
        <v>80</v>
      </c>
      <c r="D295">
        <v>77.959999999999994</v>
      </c>
      <c r="E295">
        <v>2018</v>
      </c>
    </row>
    <row r="296" spans="1:5" x14ac:dyDescent="0.25">
      <c r="A296" t="s">
        <v>72</v>
      </c>
      <c r="B296" s="96" t="s">
        <v>104</v>
      </c>
      <c r="C296" t="s">
        <v>81</v>
      </c>
      <c r="D296">
        <v>75.3</v>
      </c>
      <c r="E296">
        <v>2018</v>
      </c>
    </row>
    <row r="297" spans="1:5" x14ac:dyDescent="0.25">
      <c r="A297" t="s">
        <v>72</v>
      </c>
      <c r="B297" s="96" t="s">
        <v>104</v>
      </c>
      <c r="C297" t="s">
        <v>82</v>
      </c>
      <c r="D297">
        <v>86.33</v>
      </c>
      <c r="E297">
        <v>2018</v>
      </c>
    </row>
    <row r="298" spans="1:5" x14ac:dyDescent="0.25">
      <c r="A298" t="s">
        <v>72</v>
      </c>
      <c r="B298" s="96" t="s">
        <v>104</v>
      </c>
      <c r="C298" t="s">
        <v>83</v>
      </c>
      <c r="D298">
        <v>77.819999999999993</v>
      </c>
      <c r="E298">
        <v>2018</v>
      </c>
    </row>
    <row r="299" spans="1:5" x14ac:dyDescent="0.25">
      <c r="A299" t="s">
        <v>72</v>
      </c>
      <c r="B299" s="96" t="s">
        <v>104</v>
      </c>
      <c r="C299" t="s">
        <v>86</v>
      </c>
      <c r="D299">
        <v>72.98</v>
      </c>
      <c r="E299">
        <v>2018</v>
      </c>
    </row>
    <row r="300" spans="1:5" x14ac:dyDescent="0.25">
      <c r="A300" t="s">
        <v>72</v>
      </c>
      <c r="B300" s="96" t="s">
        <v>104</v>
      </c>
      <c r="C300" t="s">
        <v>88</v>
      </c>
      <c r="D300">
        <v>71.209999999999994</v>
      </c>
      <c r="E300">
        <v>2018</v>
      </c>
    </row>
    <row r="301" spans="1:5" x14ac:dyDescent="0.25">
      <c r="A301" t="s">
        <v>72</v>
      </c>
      <c r="B301" s="96" t="s">
        <v>104</v>
      </c>
      <c r="C301" t="s">
        <v>91</v>
      </c>
      <c r="D301">
        <v>66.239999999999995</v>
      </c>
      <c r="E301">
        <v>2018</v>
      </c>
    </row>
    <row r="302" spans="1:5" x14ac:dyDescent="0.25">
      <c r="A302" t="s">
        <v>72</v>
      </c>
      <c r="B302" s="96" t="s">
        <v>104</v>
      </c>
      <c r="C302" t="s">
        <v>90</v>
      </c>
      <c r="D302">
        <v>60.71</v>
      </c>
      <c r="E302">
        <v>2018</v>
      </c>
    </row>
    <row r="303" spans="1:5" x14ac:dyDescent="0.25">
      <c r="A303" t="s">
        <v>72</v>
      </c>
      <c r="B303" s="96" t="s">
        <v>104</v>
      </c>
      <c r="C303" t="s">
        <v>87</v>
      </c>
      <c r="D303">
        <v>81.5</v>
      </c>
      <c r="E303">
        <v>2017</v>
      </c>
    </row>
    <row r="304" spans="1:5" x14ac:dyDescent="0.25">
      <c r="A304" t="s">
        <v>72</v>
      </c>
      <c r="B304" s="96" t="s">
        <v>104</v>
      </c>
      <c r="C304" t="s">
        <v>78</v>
      </c>
      <c r="D304">
        <v>93.53</v>
      </c>
      <c r="E304">
        <v>2017</v>
      </c>
    </row>
    <row r="305" spans="1:5" x14ac:dyDescent="0.25">
      <c r="A305" t="s">
        <v>72</v>
      </c>
      <c r="B305" s="96" t="s">
        <v>104</v>
      </c>
      <c r="C305" t="s">
        <v>79</v>
      </c>
      <c r="D305">
        <v>92.32</v>
      </c>
      <c r="E305">
        <v>2017</v>
      </c>
    </row>
    <row r="306" spans="1:5" x14ac:dyDescent="0.25">
      <c r="A306" t="s">
        <v>72</v>
      </c>
      <c r="B306" s="96" t="s">
        <v>104</v>
      </c>
      <c r="C306" t="s">
        <v>89</v>
      </c>
      <c r="D306">
        <v>76.37</v>
      </c>
      <c r="E306">
        <v>2017</v>
      </c>
    </row>
    <row r="307" spans="1:5" x14ac:dyDescent="0.25">
      <c r="A307" t="s">
        <v>72</v>
      </c>
      <c r="B307" s="96" t="s">
        <v>104</v>
      </c>
      <c r="C307" t="s">
        <v>94</v>
      </c>
      <c r="D307">
        <v>47.89</v>
      </c>
      <c r="E307">
        <v>2017</v>
      </c>
    </row>
    <row r="308" spans="1:5" x14ac:dyDescent="0.25">
      <c r="A308" t="s">
        <v>72</v>
      </c>
      <c r="B308" s="96" t="s">
        <v>104</v>
      </c>
      <c r="C308" t="s">
        <v>93</v>
      </c>
      <c r="D308">
        <v>75.03</v>
      </c>
      <c r="E308">
        <v>2017</v>
      </c>
    </row>
    <row r="309" spans="1:5" x14ac:dyDescent="0.25">
      <c r="A309" t="s">
        <v>72</v>
      </c>
      <c r="B309" s="96" t="s">
        <v>104</v>
      </c>
      <c r="C309" t="s">
        <v>84</v>
      </c>
      <c r="D309">
        <v>70.97</v>
      </c>
      <c r="E309">
        <v>2017</v>
      </c>
    </row>
    <row r="310" spans="1:5" x14ac:dyDescent="0.25">
      <c r="A310" t="s">
        <v>72</v>
      </c>
      <c r="B310" s="96" t="s">
        <v>104</v>
      </c>
      <c r="C310" t="s">
        <v>92</v>
      </c>
      <c r="D310">
        <v>74.14</v>
      </c>
      <c r="E310">
        <v>2017</v>
      </c>
    </row>
    <row r="311" spans="1:5" x14ac:dyDescent="0.25">
      <c r="A311" t="s">
        <v>72</v>
      </c>
      <c r="B311" s="96" t="s">
        <v>104</v>
      </c>
      <c r="C311" t="s">
        <v>85</v>
      </c>
      <c r="D311">
        <v>83.44</v>
      </c>
      <c r="E311">
        <v>2017</v>
      </c>
    </row>
    <row r="312" spans="1:5" x14ac:dyDescent="0.25">
      <c r="A312" t="s">
        <v>72</v>
      </c>
      <c r="B312" s="96" t="s">
        <v>104</v>
      </c>
      <c r="C312" t="s">
        <v>77</v>
      </c>
      <c r="D312">
        <v>81.069999999999993</v>
      </c>
      <c r="E312">
        <v>2017</v>
      </c>
    </row>
    <row r="313" spans="1:5" x14ac:dyDescent="0.25">
      <c r="A313" t="s">
        <v>72</v>
      </c>
      <c r="B313" s="96" t="s">
        <v>104</v>
      </c>
      <c r="C313" t="s">
        <v>80</v>
      </c>
      <c r="D313">
        <v>78.459999999999994</v>
      </c>
      <c r="E313">
        <v>2017</v>
      </c>
    </row>
    <row r="314" spans="1:5" x14ac:dyDescent="0.25">
      <c r="A314" t="s">
        <v>72</v>
      </c>
      <c r="B314" s="96" t="s">
        <v>104</v>
      </c>
      <c r="C314" t="s">
        <v>81</v>
      </c>
      <c r="D314">
        <v>75.510000000000005</v>
      </c>
      <c r="E314">
        <v>2017</v>
      </c>
    </row>
    <row r="315" spans="1:5" x14ac:dyDescent="0.25">
      <c r="A315" t="s">
        <v>72</v>
      </c>
      <c r="B315" s="96" t="s">
        <v>104</v>
      </c>
      <c r="C315" t="s">
        <v>82</v>
      </c>
      <c r="D315">
        <v>89.81</v>
      </c>
      <c r="E315">
        <v>2017</v>
      </c>
    </row>
    <row r="316" spans="1:5" x14ac:dyDescent="0.25">
      <c r="A316" t="s">
        <v>72</v>
      </c>
      <c r="B316" s="96" t="s">
        <v>104</v>
      </c>
      <c r="C316" t="s">
        <v>83</v>
      </c>
      <c r="D316">
        <v>79.010000000000005</v>
      </c>
      <c r="E316">
        <v>2017</v>
      </c>
    </row>
    <row r="317" spans="1:5" x14ac:dyDescent="0.25">
      <c r="A317" t="s">
        <v>72</v>
      </c>
      <c r="B317" s="96" t="s">
        <v>104</v>
      </c>
      <c r="C317" t="s">
        <v>86</v>
      </c>
      <c r="D317">
        <v>62.83</v>
      </c>
      <c r="E317">
        <v>2017</v>
      </c>
    </row>
    <row r="318" spans="1:5" x14ac:dyDescent="0.25">
      <c r="A318" t="s">
        <v>72</v>
      </c>
      <c r="B318" s="96" t="s">
        <v>104</v>
      </c>
      <c r="C318" t="s">
        <v>88</v>
      </c>
      <c r="D318">
        <v>68.150000000000006</v>
      </c>
      <c r="E318">
        <v>2017</v>
      </c>
    </row>
    <row r="319" spans="1:5" x14ac:dyDescent="0.25">
      <c r="A319" t="s">
        <v>72</v>
      </c>
      <c r="B319" s="96" t="s">
        <v>104</v>
      </c>
      <c r="C319" t="s">
        <v>91</v>
      </c>
      <c r="D319">
        <v>66.680000000000007</v>
      </c>
      <c r="E319">
        <v>2017</v>
      </c>
    </row>
  </sheetData>
  <autoFilter ref="A1:E319" xr:uid="{7A95C568-9FDA-4703-909E-DCCFAD49388B}"/>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7CC2695CDF46349ACA694300CD8BF97" ma:contentTypeVersion="7" ma:contentTypeDescription="Create a new document." ma:contentTypeScope="" ma:versionID="9f304ae29fd0c24ba07fc8900b77a6da">
  <xsd:schema xmlns:xsd="http://www.w3.org/2001/XMLSchema" xmlns:xs="http://www.w3.org/2001/XMLSchema" xmlns:p="http://schemas.microsoft.com/office/2006/metadata/properties" xmlns:ns2="62a741de-84db-4f48-9e25-81ff280498ef" xmlns:ns3="5f76a03e-dfa0-456f-ba13-006f45b9e7a4" targetNamespace="http://schemas.microsoft.com/office/2006/metadata/properties" ma:root="true" ma:fieldsID="8524575be3429d67302a9bccce1dbfb8" ns2:_="" ns3:_="">
    <xsd:import namespace="62a741de-84db-4f48-9e25-81ff280498ef"/>
    <xsd:import namespace="5f76a03e-dfa0-456f-ba13-006f45b9e7a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a741de-84db-4f48-9e25-81ff280498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76a03e-dfa0-456f-ba13-006f45b9e7a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6AB34A-9558-48EB-A2C8-4B0638978AF6}">
  <ds:schemaRefs>
    <ds:schemaRef ds:uri="http://purl.org/dc/elements/1.1/"/>
    <ds:schemaRef ds:uri="http://schemas.microsoft.com/office/2006/metadata/properties"/>
    <ds:schemaRef ds:uri="http://schemas.openxmlformats.org/package/2006/metadata/core-properties"/>
    <ds:schemaRef ds:uri="http://purl.org/dc/terms/"/>
    <ds:schemaRef ds:uri="http://purl.org/dc/dcmitype/"/>
    <ds:schemaRef ds:uri="http://schemas.microsoft.com/office/2006/documentManagement/types"/>
    <ds:schemaRef ds:uri="http://schemas.microsoft.com/office/infopath/2007/PartnerControls"/>
    <ds:schemaRef ds:uri="5f76a03e-dfa0-456f-ba13-006f45b9e7a4"/>
    <ds:schemaRef ds:uri="62a741de-84db-4f48-9e25-81ff280498ef"/>
    <ds:schemaRef ds:uri="http://www.w3.org/XML/1998/namespace"/>
  </ds:schemaRefs>
</ds:datastoreItem>
</file>

<file path=customXml/itemProps2.xml><?xml version="1.0" encoding="utf-8"?>
<ds:datastoreItem xmlns:ds="http://schemas.openxmlformats.org/officeDocument/2006/customXml" ds:itemID="{AF9C6933-F79B-4298-B323-7D4573E3CB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a741de-84db-4f48-9e25-81ff280498ef"/>
    <ds:schemaRef ds:uri="5f76a03e-dfa0-456f-ba13-006f45b9e7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F8595AD-454F-4DD8-A254-CEDAF89DA6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REF Outliers &amp; Benchmarking</vt:lpstr>
      <vt:lpstr>All Indicators</vt:lpstr>
      <vt:lpstr>HIDE - All Indicators</vt:lpstr>
      <vt:lpstr>Programme Benchmarking</vt:lpstr>
      <vt:lpstr>Trust Benchmark - HIDE</vt:lpstr>
      <vt:lpstr>South Programme Benchmarking</vt:lpstr>
      <vt:lpstr>Outlier Trend</vt:lpstr>
      <vt:lpstr>Add Prog Benchmarking - HIDE</vt:lpstr>
    </vt:vector>
  </TitlesOfParts>
  <Manager/>
  <Company>South West LETB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Bunce (Health Education South West)</dc:creator>
  <cp:keywords/>
  <dc:description/>
  <cp:lastModifiedBy>Sophie Rose</cp:lastModifiedBy>
  <cp:revision/>
  <dcterms:created xsi:type="dcterms:W3CDTF">2017-06-26T15:16:08Z</dcterms:created>
  <dcterms:modified xsi:type="dcterms:W3CDTF">2019-08-22T13:59:21Z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0x010100F7CC2695CDF46349ACA694300CD8BF97</vt:lpwstr>
  </property>
  <property fmtid="{D5CDD505-2E9C-101B-9397-08002B2CF9AE}" pid="3" name="AuthorIds_UIVersion_512">
    <vt:lpwstr>14</vt:lpwstr>
  </property>
  <property fmtid="{D5CDD505-2E9C-101B-9397-08002B2CF9AE}" pid="4" name="AuthorIds_UIVersion_1536">
    <vt:lpwstr>14</vt:lpwstr>
  </property>
</Properties>
</file>