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hidePivotFieldList="1" defaultThemeVersion="124226"/>
  <mc:AlternateContent xmlns:mc="http://schemas.openxmlformats.org/markup-compatibility/2006">
    <mc:Choice Requires="x15">
      <x15ac:absPath xmlns:x15ac="http://schemas.microsoft.com/office/spreadsheetml/2010/11/ac" url="C:\Users\Sophie.rose\Desktop\GMC Web\"/>
    </mc:Choice>
  </mc:AlternateContent>
  <xr:revisionPtr revIDLastSave="0" documentId="13_ncr:1_{EF6BC019-C8DC-4AAB-A723-38BEC4F1D744}" xr6:coauthVersionLast="43" xr6:coauthVersionMax="44" xr10:uidLastSave="{00000000-0000-0000-0000-000000000000}"/>
  <bookViews>
    <workbookView xWindow="25080" yWindow="60" windowWidth="25440" windowHeight="15390" tabRatio="871" xr2:uid="{00000000-000D-0000-FFFF-FFFF00000000}"/>
  </bookViews>
  <sheets>
    <sheet name="Introduction" sheetId="4" r:id="rId1"/>
    <sheet name="REF Outliers &amp; Benchmarking" sheetId="5" r:id="rId2"/>
    <sheet name="All Indicators" sheetId="1" r:id="rId3"/>
    <sheet name="Benchmark Indicator Performance" sheetId="12" r:id="rId4"/>
    <sheet name="Trust Benchmark - HIDE" sheetId="13" state="hidden" r:id="rId5"/>
    <sheet name="Outlier Trend" sheetId="6" r:id="rId6"/>
  </sheets>
  <definedNames>
    <definedName name="_xlnm._FilterDatabase" localSheetId="5" hidden="1">'Outlier Trend'!$A$3:$O$445</definedName>
    <definedName name="_xlnm._FilterDatabase" localSheetId="4" hidden="1">'Trust Benchmark - HIDE'!$A$1:$E$372</definedName>
    <definedName name="Sparkline">'Outlier Trend'!#REF!,'Outlier Trend'!#REF!,'Outlier Trend'!#REF!,'Outlier Trend'!#REF!</definedName>
  </definedNames>
  <calcPr calcId="191028"/>
  <pivotCaches>
    <pivotCache cacheId="0" r:id="rId7"/>
    <pivotCache cacheId="1" r:id="rId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73" i="6" l="1"/>
  <c r="O372" i="6"/>
  <c r="O371" i="6"/>
  <c r="O370" i="6"/>
  <c r="O369" i="6"/>
  <c r="O368" i="6"/>
  <c r="O367" i="6"/>
  <c r="O366" i="6"/>
  <c r="O365" i="6"/>
  <c r="O364" i="6"/>
  <c r="O363" i="6"/>
  <c r="O362" i="6"/>
  <c r="O361" i="6"/>
  <c r="O360" i="6"/>
  <c r="O359" i="6"/>
  <c r="O358" i="6"/>
  <c r="O357" i="6"/>
  <c r="O356" i="6"/>
  <c r="O355" i="6"/>
  <c r="O354" i="6"/>
  <c r="O353" i="6"/>
  <c r="O352" i="6"/>
  <c r="O351" i="6"/>
  <c r="O350" i="6"/>
  <c r="O349" i="6"/>
  <c r="O348" i="6"/>
  <c r="O347" i="6"/>
  <c r="O346" i="6"/>
  <c r="O345" i="6"/>
  <c r="O344" i="6"/>
  <c r="O343" i="6"/>
  <c r="O342" i="6"/>
  <c r="O341" i="6"/>
  <c r="O340"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05" i="6"/>
  <c r="O104" i="6"/>
  <c r="O103" i="6"/>
  <c r="O102" i="6"/>
  <c r="O101" i="6"/>
  <c r="O100" i="6"/>
  <c r="O99" i="6"/>
  <c r="O98" i="6"/>
  <c r="O9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434" i="6"/>
  <c r="O433" i="6"/>
  <c r="O432" i="6"/>
  <c r="O431" i="6"/>
  <c r="O430" i="6"/>
  <c r="O429" i="6"/>
  <c r="O428" i="6"/>
  <c r="O427" i="6"/>
  <c r="O426" i="6"/>
  <c r="O425" i="6"/>
  <c r="O424" i="6"/>
  <c r="O423" i="6"/>
  <c r="O422" i="6"/>
  <c r="O421" i="6"/>
  <c r="O420" i="6"/>
  <c r="O419" i="6"/>
  <c r="O418" i="6"/>
  <c r="O339" i="6"/>
  <c r="O338" i="6"/>
  <c r="O337" i="6"/>
  <c r="O336" i="6"/>
  <c r="O335" i="6"/>
  <c r="O334" i="6"/>
  <c r="O333" i="6"/>
  <c r="O332" i="6"/>
  <c r="O331" i="6"/>
  <c r="O330" i="6"/>
  <c r="O329" i="6"/>
  <c r="O328" i="6"/>
  <c r="O327" i="6"/>
  <c r="O326" i="6"/>
  <c r="O325" i="6"/>
  <c r="O324" i="6"/>
  <c r="O323" i="6"/>
  <c r="O322" i="6"/>
  <c r="O249" i="6"/>
  <c r="O248" i="6"/>
  <c r="O247" i="6"/>
  <c r="O246" i="6"/>
  <c r="O245" i="6"/>
  <c r="O244" i="6"/>
  <c r="O243" i="6"/>
  <c r="O242" i="6"/>
  <c r="O241" i="6"/>
  <c r="O240" i="6"/>
  <c r="O239" i="6"/>
  <c r="O238" i="6"/>
  <c r="O237" i="6"/>
  <c r="O236" i="6"/>
  <c r="O235" i="6"/>
  <c r="O234" i="6"/>
  <c r="O233" i="6"/>
  <c r="O232" i="6"/>
  <c r="O177" i="6"/>
  <c r="O176" i="6"/>
  <c r="O175" i="6"/>
  <c r="O174" i="6"/>
  <c r="O173" i="6"/>
  <c r="O172" i="6"/>
  <c r="O171" i="6"/>
  <c r="O170" i="6"/>
  <c r="O169" i="6"/>
  <c r="O168" i="6"/>
  <c r="O167" i="6"/>
  <c r="O166" i="6"/>
  <c r="O165" i="6"/>
  <c r="O164" i="6"/>
  <c r="O163" i="6"/>
  <c r="O162" i="6"/>
  <c r="O161" i="6"/>
  <c r="O160" i="6"/>
  <c r="O417" i="6"/>
  <c r="O416" i="6"/>
  <c r="O415" i="6"/>
  <c r="O414" i="6"/>
  <c r="O413" i="6"/>
  <c r="O412" i="6"/>
  <c r="O411" i="6"/>
  <c r="O410" i="6"/>
  <c r="O409" i="6"/>
  <c r="O408" i="6"/>
  <c r="O321" i="6"/>
  <c r="O320" i="6"/>
  <c r="O319" i="6"/>
  <c r="O318" i="6"/>
  <c r="O317" i="6"/>
  <c r="O316" i="6"/>
  <c r="O315" i="6"/>
  <c r="O314" i="6"/>
  <c r="O313" i="6"/>
  <c r="O312" i="6"/>
  <c r="O311" i="6"/>
  <c r="O310" i="6"/>
  <c r="O309" i="6"/>
  <c r="O308" i="6"/>
  <c r="O307" i="6"/>
  <c r="O306" i="6"/>
  <c r="O305" i="6"/>
  <c r="O304" i="6"/>
  <c r="O159" i="6"/>
  <c r="O158" i="6"/>
  <c r="O157" i="6"/>
  <c r="O156" i="6"/>
  <c r="O155" i="6"/>
  <c r="O154" i="6"/>
  <c r="O153" i="6"/>
  <c r="O152" i="6"/>
  <c r="O151" i="6"/>
  <c r="O150" i="6"/>
  <c r="O149" i="6"/>
  <c r="O148" i="6"/>
  <c r="O147" i="6"/>
  <c r="O146" i="6"/>
  <c r="O145" i="6"/>
  <c r="O144" i="6"/>
  <c r="O143" i="6"/>
  <c r="O142" i="6"/>
  <c r="O34" i="6"/>
  <c r="O33" i="6"/>
  <c r="O32" i="6"/>
  <c r="O31" i="6"/>
  <c r="O30" i="6"/>
  <c r="O29" i="6"/>
  <c r="O28" i="6"/>
  <c r="O27" i="6"/>
  <c r="O26" i="6"/>
  <c r="O25" i="6"/>
  <c r="O24" i="6"/>
  <c r="O23" i="6"/>
  <c r="O22" i="6"/>
  <c r="O407" i="6"/>
  <c r="O406" i="6"/>
  <c r="O405" i="6"/>
  <c r="O404" i="6"/>
  <c r="O403" i="6"/>
  <c r="O402" i="6"/>
  <c r="O401" i="6"/>
  <c r="O400" i="6"/>
  <c r="O399" i="6"/>
  <c r="O398" i="6"/>
  <c r="O397" i="6"/>
  <c r="O396" i="6"/>
  <c r="O395" i="6"/>
  <c r="O394" i="6"/>
  <c r="O393" i="6"/>
  <c r="O392" i="6"/>
  <c r="O303" i="6"/>
  <c r="O302" i="6"/>
  <c r="O301" i="6"/>
  <c r="O300" i="6"/>
  <c r="O299" i="6"/>
  <c r="O298" i="6"/>
  <c r="O297" i="6"/>
  <c r="O296" i="6"/>
  <c r="O295" i="6"/>
  <c r="O294" i="6"/>
  <c r="O293" i="6"/>
  <c r="O292" i="6"/>
  <c r="O291" i="6"/>
  <c r="O290" i="6"/>
  <c r="O289" i="6"/>
  <c r="O288" i="6"/>
  <c r="O287" i="6"/>
  <c r="O286" i="6"/>
  <c r="O141" i="6"/>
  <c r="O140" i="6"/>
  <c r="O139" i="6"/>
  <c r="O138" i="6"/>
  <c r="O137" i="6"/>
  <c r="O136" i="6"/>
  <c r="O135" i="6"/>
  <c r="O134" i="6"/>
  <c r="O133" i="6"/>
  <c r="O132" i="6"/>
  <c r="O131" i="6"/>
  <c r="O130" i="6"/>
  <c r="O129" i="6"/>
  <c r="O128" i="6"/>
  <c r="O127" i="6"/>
  <c r="O126" i="6"/>
  <c r="O125" i="6"/>
  <c r="O124" i="6"/>
  <c r="O445" i="6"/>
  <c r="O444" i="6"/>
  <c r="O443" i="6"/>
  <c r="O442" i="6"/>
  <c r="O441" i="6"/>
  <c r="O440" i="6"/>
  <c r="O439" i="6"/>
  <c r="O438" i="6"/>
  <c r="O437" i="6"/>
  <c r="O436" i="6"/>
  <c r="O435" i="6"/>
  <c r="O391" i="6"/>
  <c r="O390" i="6"/>
  <c r="O389" i="6"/>
  <c r="O388" i="6"/>
  <c r="O387" i="6"/>
  <c r="O386" i="6"/>
  <c r="O385" i="6"/>
  <c r="O384" i="6"/>
  <c r="O383" i="6"/>
  <c r="O382" i="6"/>
  <c r="O381" i="6"/>
  <c r="O380" i="6"/>
  <c r="O379" i="6"/>
  <c r="O378" i="6"/>
  <c r="O377" i="6"/>
  <c r="O376" i="6"/>
  <c r="O375" i="6"/>
  <c r="O374" i="6"/>
  <c r="O285" i="6"/>
  <c r="O284" i="6"/>
  <c r="O283" i="6"/>
  <c r="O282" i="6"/>
  <c r="O281" i="6"/>
  <c r="O280" i="6"/>
  <c r="O279" i="6"/>
  <c r="O278" i="6"/>
  <c r="O277" i="6"/>
  <c r="O276" i="6"/>
  <c r="O275" i="6"/>
  <c r="O274" i="6"/>
  <c r="O273" i="6"/>
  <c r="O272" i="6"/>
  <c r="O271" i="6"/>
  <c r="O270" i="6"/>
  <c r="O269" i="6"/>
  <c r="O268" i="6"/>
  <c r="O267" i="6"/>
  <c r="O266" i="6"/>
  <c r="O265" i="6"/>
  <c r="O264" i="6"/>
  <c r="O263" i="6"/>
  <c r="O262" i="6"/>
  <c r="O261" i="6"/>
  <c r="O260" i="6"/>
  <c r="O259" i="6"/>
  <c r="O258" i="6"/>
  <c r="O257" i="6"/>
  <c r="O256" i="6"/>
  <c r="O255" i="6"/>
  <c r="O254" i="6"/>
  <c r="O253" i="6"/>
  <c r="O252" i="6"/>
  <c r="O251" i="6"/>
  <c r="O250" i="6"/>
  <c r="O231" i="6"/>
  <c r="O230" i="6"/>
  <c r="O229" i="6"/>
  <c r="O228" i="6"/>
  <c r="O227" i="6"/>
  <c r="O226" i="6"/>
  <c r="O225" i="6"/>
  <c r="O224" i="6"/>
  <c r="O223" i="6"/>
  <c r="O222" i="6"/>
  <c r="O221" i="6"/>
  <c r="O220" i="6"/>
  <c r="O219" i="6"/>
  <c r="O218" i="6"/>
  <c r="O217" i="6"/>
  <c r="O216" i="6"/>
  <c r="O215" i="6"/>
  <c r="O214" i="6"/>
  <c r="O123" i="6"/>
  <c r="O122" i="6"/>
  <c r="O121" i="6"/>
  <c r="O120" i="6"/>
  <c r="O119" i="6"/>
  <c r="O118" i="6"/>
  <c r="O117" i="6"/>
  <c r="O116" i="6"/>
  <c r="O115" i="6"/>
  <c r="O114" i="6"/>
  <c r="O113" i="6"/>
  <c r="O112" i="6"/>
  <c r="O111" i="6"/>
  <c r="O110" i="6"/>
  <c r="O109" i="6"/>
  <c r="O108" i="6"/>
  <c r="O107" i="6"/>
  <c r="O106"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21" i="6"/>
  <c r="O20" i="6"/>
  <c r="O19" i="6"/>
  <c r="O18" i="6"/>
  <c r="O17" i="6"/>
  <c r="O16" i="6"/>
  <c r="O15" i="6"/>
  <c r="O14" i="6"/>
  <c r="O13" i="6"/>
  <c r="O12" i="6"/>
  <c r="O11" i="6"/>
  <c r="O10" i="6"/>
  <c r="O9" i="6"/>
  <c r="O8" i="6"/>
  <c r="O7" i="6"/>
  <c r="O6" i="6"/>
  <c r="O5" i="6"/>
  <c r="O4" i="6"/>
</calcChain>
</file>

<file path=xl/sharedStrings.xml><?xml version="1.0" encoding="utf-8"?>
<sst xmlns="http://schemas.openxmlformats.org/spreadsheetml/2006/main" count="5211" uniqueCount="268">
  <si>
    <t>GMC National Training Survey Results 2019</t>
  </si>
  <si>
    <t>Devon Partnership Trust</t>
  </si>
  <si>
    <t>CENSUS DATE:</t>
  </si>
  <si>
    <t>19th March 2019</t>
  </si>
  <si>
    <t>Trainee response rate:</t>
  </si>
  <si>
    <t>Trainer response rate:</t>
  </si>
  <si>
    <t>CONTENTS:</t>
  </si>
  <si>
    <t xml:space="preserve">Tab 1 - REF Outliers&amp;Benchmarking: </t>
  </si>
  <si>
    <t xml:space="preserve">Reference tables containing information on outliers and benchmark groups used throughout the report. </t>
  </si>
  <si>
    <t>Tab 2 - All Indicators:</t>
  </si>
  <si>
    <t>Provider performance across all indicators of the 2019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</si>
  <si>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Benchmark Indicator Performance:</t>
  </si>
  <si>
    <t>Provider performance across indicators between 2017-2019 compared to benchmark trusts.</t>
  </si>
  <si>
    <t>Tab 4 - Outlier Trend:</t>
  </si>
  <si>
    <t>Outlier Summary of performance on all Indicators between 2016-2019 by post specialty and programme group.</t>
  </si>
  <si>
    <t>Tab 5 - Burnout:</t>
  </si>
  <si>
    <t>Provider performance against burnout questions 2019 compared to benchmark trusts.</t>
  </si>
  <si>
    <t>Tabs 6 &amp; 7 - NTS Comments - Patient Safety:</t>
  </si>
  <si>
    <t>Summary of NTS patient safety comments: absolute numbers and thematic review.</t>
  </si>
  <si>
    <t>Tab 8 - NTS Comments - Undermining:</t>
  </si>
  <si>
    <t>Summary of NTS undermining comments: absolute numbers.</t>
  </si>
  <si>
    <t>Action Planning:</t>
  </si>
  <si>
    <t>HEE is required to respond / report to the GMC on all identified 'red outliers' (below outlier).</t>
  </si>
  <si>
    <t>Good Practice:</t>
  </si>
  <si>
    <t>Green outliers are considered to be a 'sign-post' to potential areas of good practice, however they are not necessarily areas of good practice in their own right and as such we are not allowed to report these to the GMC as areas of good practice.</t>
  </si>
  <si>
    <t>CONTACTS:</t>
  </si>
  <si>
    <t xml:space="preserve">Dr. Martin Davis, Head of Quality  </t>
  </si>
  <si>
    <t>Martin.Davis@hee.nhs.uk</t>
  </si>
  <si>
    <t>Jane Bunce, Quality Lead</t>
  </si>
  <si>
    <t>Jane.Bunce@hee.nhs.uk</t>
  </si>
  <si>
    <t>Sophie Rose, Quality Support Administrator</t>
  </si>
  <si>
    <t>Sophie.Rose@hee.nhs.uk</t>
  </si>
  <si>
    <t xml:space="preserve">Reference Tables for Outliers and Benchmarking </t>
  </si>
  <si>
    <t xml:space="preserve">Outliers: </t>
  </si>
  <si>
    <t>Tab 4 uses the colours below to display areas of +ve and -ve practice.  
Explanation of the outliers and calculations behind them are provided below.</t>
  </si>
  <si>
    <t>GREEN
Above outlier</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</si>
  <si>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</si>
  <si>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</si>
  <si>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t>'GRASS'
Within quartile 3, but not an above outlier</t>
  </si>
  <si>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</si>
  <si>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</si>
  <si>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t>WHITE
Within the inter-quartile range</t>
  </si>
  <si>
    <t>- report group mean is in interquartile range.</t>
  </si>
  <si>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</si>
  <si>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t>PINK
Within quartile 1, but not a below outlier</t>
  </si>
  <si>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</si>
  <si>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</si>
  <si>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t>RED
Below outlier</t>
  </si>
  <si>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</si>
  <si>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</si>
  <si>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</si>
  <si>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</si>
  <si>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</si>
  <si>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</si>
  <si>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</si>
  <si>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</si>
  <si>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</si>
  <si>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</si>
  <si>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</si>
  <si>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</si>
  <si>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</si>
  <si>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</si>
  <si>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University Hospitals Plymouth NHS Trust</t>
  </si>
  <si>
    <t>Post specialty groups</t>
  </si>
  <si>
    <t>Looking at a specific training post specialty as recognised by the GMC</t>
  </si>
  <si>
    <t>All trainees in specific post (Including GPs, Foundation, Core and Higher Trainees)</t>
  </si>
  <si>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</si>
  <si>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t>Programme groups</t>
  </si>
  <si>
    <t>Looking at a programme groups</t>
  </si>
  <si>
    <t>All trainees in specific programme group</t>
  </si>
  <si>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</si>
  <si>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Trainer survey</t>
  </si>
  <si>
    <t>Looking at Trainer survey results by Trust board by Trainer specialty</t>
  </si>
  <si>
    <t>All non-GP trainers</t>
  </si>
  <si>
    <t>All trainers in Plymouth vs. All non-GP trainers in the U.K.</t>
  </si>
  <si>
    <t>Provider Performance Across All 2019 NTS Indicators Compared to the National Mean*</t>
  </si>
  <si>
    <t>Trust / Board</t>
  </si>
  <si>
    <t>(All)</t>
  </si>
  <si>
    <t>Row Labels</t>
  </si>
  <si>
    <t>Sum of National Mean</t>
  </si>
  <si>
    <t>Sum of Mean</t>
  </si>
  <si>
    <t>Adequate Experience</t>
  </si>
  <si>
    <t>Clinical Supervision</t>
  </si>
  <si>
    <t>Clinical Supervision out of hours</t>
  </si>
  <si>
    <t>Curriculum Coverage</t>
  </si>
  <si>
    <t>Educational Governance</t>
  </si>
  <si>
    <t>Educational Supervision</t>
  </si>
  <si>
    <t>Feedback</t>
  </si>
  <si>
    <t>Handover</t>
  </si>
  <si>
    <t>Induction</t>
  </si>
  <si>
    <t>Local Teaching</t>
  </si>
  <si>
    <t>Overall Satisfaction</t>
  </si>
  <si>
    <t>Regional Teaching</t>
  </si>
  <si>
    <t>Reporting systems</t>
  </si>
  <si>
    <t>Rota Design</t>
  </si>
  <si>
    <t>Study Leave</t>
  </si>
  <si>
    <t>Supportive environment</t>
  </si>
  <si>
    <t>Teamwork</t>
  </si>
  <si>
    <t>Work Load</t>
  </si>
  <si>
    <t>Grand Total</t>
  </si>
  <si>
    <t>Indicator</t>
  </si>
  <si>
    <t>Year</t>
  </si>
  <si>
    <t>Mean</t>
  </si>
  <si>
    <t>Outcome</t>
  </si>
  <si>
    <t>Lower CI</t>
  </si>
  <si>
    <t>Upper CI</t>
  </si>
  <si>
    <t>n</t>
  </si>
  <si>
    <t>SD</t>
  </si>
  <si>
    <t>National Mean</t>
  </si>
  <si>
    <t>National Min</t>
  </si>
  <si>
    <t>National Q1</t>
  </si>
  <si>
    <t>National Median</t>
  </si>
  <si>
    <t>National Q3</t>
  </si>
  <si>
    <t>National Max</t>
  </si>
  <si>
    <t>National Lower CI</t>
  </si>
  <si>
    <t>National Upper CI</t>
  </si>
  <si>
    <t>National N</t>
  </si>
  <si>
    <t>Devon Partnership NHS Trust</t>
  </si>
  <si>
    <t>Within IQR</t>
  </si>
  <si>
    <t>In Q1 but not a below outlier</t>
  </si>
  <si>
    <t>Performance on the NTS Indicators Between 2017-2019 Compared to Benchmark Trusts</t>
  </si>
  <si>
    <t>Click on cell to the left to change indicator via a drop down menu</t>
  </si>
  <si>
    <t>Column Labels</t>
  </si>
  <si>
    <t>2gether NHS Foundation Trust</t>
  </si>
  <si>
    <t>Avon and Wiltshire Mental Health Partnership NHS Trust</t>
  </si>
  <si>
    <t>Cornwall Partnership NHS Foundation Trust</t>
  </si>
  <si>
    <t>Livewell Southwest</t>
  </si>
  <si>
    <t>Somerset Partnership NHS Foundation Trust</t>
  </si>
  <si>
    <t>Reporting Year</t>
  </si>
  <si>
    <t>Outlier Trend 2016-2019</t>
  </si>
  <si>
    <t>Deanery</t>
  </si>
  <si>
    <t>Benchmark</t>
  </si>
  <si>
    <t>Trust</t>
  </si>
  <si>
    <t>Post Specialty</t>
  </si>
  <si>
    <t>National Mean 2019</t>
  </si>
  <si>
    <t>Outcome 2016</t>
  </si>
  <si>
    <t>Mean 2016</t>
  </si>
  <si>
    <t>Outcome 2017</t>
  </si>
  <si>
    <t>Mean 2017</t>
  </si>
  <si>
    <t>Outcome 2018</t>
  </si>
  <si>
    <t>Mean 2018</t>
  </si>
  <si>
    <t>Outcome 2019</t>
  </si>
  <si>
    <t>Mean 2019</t>
  </si>
  <si>
    <t>Significant Change (+/-5%) between 2018-2019</t>
  </si>
  <si>
    <t>Peninsula Deanery</t>
  </si>
  <si>
    <t>Post Specialty Groups</t>
  </si>
  <si>
    <t>Child and adolescent psychiatry</t>
  </si>
  <si>
    <t>79.86</t>
  </si>
  <si>
    <t>YELLOW</t>
  </si>
  <si>
    <t>GREY</t>
  </si>
  <si>
    <t>91.45</t>
  </si>
  <si>
    <t>86.37</t>
  </si>
  <si>
    <t>77.33</t>
  </si>
  <si>
    <t>74.26</t>
  </si>
  <si>
    <t>83.71</t>
  </si>
  <si>
    <t>80.66</t>
  </si>
  <si>
    <t>63.54</t>
  </si>
  <si>
    <t>79.13</t>
  </si>
  <si>
    <t>78.75</t>
  </si>
  <si>
    <t>81</t>
  </si>
  <si>
    <t>68.65</t>
  </si>
  <si>
    <t>72.92</t>
  </si>
  <si>
    <t>67.3</t>
  </si>
  <si>
    <t>74.77</t>
  </si>
  <si>
    <t>74.35</t>
  </si>
  <si>
    <t>60.52</t>
  </si>
  <si>
    <t>Torbay Hospital - RWV55</t>
  </si>
  <si>
    <t>Programme Group</t>
  </si>
  <si>
    <t>87.37</t>
  </si>
  <si>
    <t>94.86</t>
  </si>
  <si>
    <t>90.23</t>
  </si>
  <si>
    <t>84.37</t>
  </si>
  <si>
    <t>76.94</t>
  </si>
  <si>
    <t>85.56</t>
  </si>
  <si>
    <t>68.87</t>
  </si>
  <si>
    <t>81.8</t>
  </si>
  <si>
    <t>78.22</t>
  </si>
  <si>
    <t>86.19</t>
  </si>
  <si>
    <t>67.49</t>
  </si>
  <si>
    <t>80.34</t>
  </si>
  <si>
    <t>76.83</t>
  </si>
  <si>
    <t>57.48</t>
  </si>
  <si>
    <t>CPT</t>
  </si>
  <si>
    <t>82.85</t>
  </si>
  <si>
    <t>WHITE</t>
  </si>
  <si>
    <t>PINK</t>
  </si>
  <si>
    <t>91.84</t>
  </si>
  <si>
    <t>86.11</t>
  </si>
  <si>
    <t>79.46</t>
  </si>
  <si>
    <t>73.99</t>
  </si>
  <si>
    <t>82.67</t>
  </si>
  <si>
    <t>80.64</t>
  </si>
  <si>
    <t>GREEN</t>
  </si>
  <si>
    <t>62.71</t>
  </si>
  <si>
    <t>78.71</t>
  </si>
  <si>
    <t>79.66</t>
  </si>
  <si>
    <t>81.99</t>
  </si>
  <si>
    <t>69.82</t>
  </si>
  <si>
    <t>RED</t>
  </si>
  <si>
    <t>72.11</t>
  </si>
  <si>
    <t>65.64</t>
  </si>
  <si>
    <t>63.65</t>
  </si>
  <si>
    <t>73.55</t>
  </si>
  <si>
    <t>73.71</t>
  </si>
  <si>
    <t>56.27</t>
  </si>
  <si>
    <t>Forensic psychiatry</t>
  </si>
  <si>
    <t>General Practice</t>
  </si>
  <si>
    <t>86.71</t>
  </si>
  <si>
    <t>93.76</t>
  </si>
  <si>
    <t>92.77</t>
  </si>
  <si>
    <t>89.08</t>
  </si>
  <si>
    <t>89.37</t>
  </si>
  <si>
    <t>87.67</t>
  </si>
  <si>
    <t>86.23</t>
  </si>
  <si>
    <t>87.75</t>
  </si>
  <si>
    <t>77.21</t>
  </si>
  <si>
    <t>67.42</t>
  </si>
  <si>
    <t>83.18</t>
  </si>
  <si>
    <t>61.83</t>
  </si>
  <si>
    <t>General Practice F2</t>
  </si>
  <si>
    <t>78.92</t>
  </si>
  <si>
    <t>87.22</t>
  </si>
  <si>
    <t>83.48</t>
  </si>
  <si>
    <t>73.48</t>
  </si>
  <si>
    <t>79.33</t>
  </si>
  <si>
    <t>77.76</t>
  </si>
  <si>
    <t>55.08</t>
  </si>
  <si>
    <t>71.55</t>
  </si>
  <si>
    <t>48.21</t>
  </si>
  <si>
    <t>General psychiatry</t>
  </si>
  <si>
    <t>Franklyn Community Hospital - RWV98</t>
  </si>
  <si>
    <t>GRASS</t>
  </si>
  <si>
    <t>Wonford House - RWV62</t>
  </si>
  <si>
    <t>85.14</t>
  </si>
  <si>
    <t>74.7</t>
  </si>
  <si>
    <t>70.4</t>
  </si>
  <si>
    <t>76.04</t>
  </si>
  <si>
    <t>GP Prog - Psychiatry</t>
  </si>
  <si>
    <t>75.94</t>
  </si>
  <si>
    <t>85.3</t>
  </si>
  <si>
    <t>73.08</t>
  </si>
  <si>
    <t>69.6</t>
  </si>
  <si>
    <t>80.68</t>
  </si>
  <si>
    <t>65.19</t>
  </si>
  <si>
    <t>67.52</t>
  </si>
  <si>
    <t>74.28</t>
  </si>
  <si>
    <t>68.49</t>
  </si>
  <si>
    <t>75.11</t>
  </si>
  <si>
    <t>59.41</t>
  </si>
  <si>
    <t>72.36</t>
  </si>
  <si>
    <t>57.91</t>
  </si>
  <si>
    <t>52.66</t>
  </si>
  <si>
    <t>69.91</t>
  </si>
  <si>
    <t>73</t>
  </si>
  <si>
    <t>48.9</t>
  </si>
  <si>
    <t>Liaison Psychiatry</t>
  </si>
  <si>
    <t>Medical psychotherapy</t>
  </si>
  <si>
    <t>Old age psychiatry</t>
  </si>
  <si>
    <t>Psychiatry F2</t>
  </si>
  <si>
    <t>83.1</t>
  </si>
  <si>
    <t>76.29</t>
  </si>
  <si>
    <t>71.27</t>
  </si>
  <si>
    <t>64.75</t>
  </si>
  <si>
    <t>74.49</t>
  </si>
  <si>
    <t>54.84</t>
  </si>
  <si>
    <t>73.79</t>
  </si>
  <si>
    <t>Psychiatry of learning disability</t>
  </si>
  <si>
    <t>Rehabilitation Psychiatry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</si>
</sst>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name val="Arial"/>
      <family val="2"/>
    </font>
    <font>
      <u/>
      <sz val="8.8000000000000007"/>
      <color theme="10"/>
      <name val="Calibri"/>
      <family val="2"/>
    </font>
    <font>
      <sz val="11"/>
      <color theme="1"/>
      <name val="Calibri"/>
      <family val="2"/>
    </font>
    <font>
      <sz val="11"/>
      <color theme="1"/>
      <name val="Arial"/>
      <family val="2"/>
    </font>
    <font>
      <b/>
      <sz val="14"/>
      <color theme="1"/>
      <name val="Arial"/>
      <family val="2"/>
    </font>
    <font>
      <b/>
      <sz val="12"/>
      <color theme="1"/>
      <name val="Arial"/>
      <family val="2"/>
    </font>
    <font>
      <b/>
      <sz val="36"/>
      <color theme="1"/>
      <name val="Arial"/>
      <family val="2"/>
    </font>
    <font>
      <b/>
      <sz val="11"/>
      <color theme="1"/>
      <name val="Arial"/>
      <family val="2"/>
    </font>
    <font>
      <b/>
      <sz val="11"/>
      <color rgb="FFFF0000"/>
      <name val="Arial"/>
      <family val="2"/>
    </font>
    <font>
      <b/>
      <sz val="18"/>
      <color theme="1"/>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
      <sz val="11"/>
      <color rgb="FFFF0000"/>
      <name val="Arial"/>
      <family val="2"/>
    </font>
    <font>
      <b/>
      <sz val="20"/>
      <color theme="1"/>
      <name val="Arial"/>
      <family val="2"/>
    </font>
    <font>
      <sz val="11"/>
      <color theme="1"/>
      <name val="Calibri"/>
      <family val="2"/>
    </font>
    <font>
      <sz val="10"/>
      <color indexed="8"/>
      <name val="Arial"/>
      <family val="2"/>
    </font>
    <font>
      <b/>
      <u/>
      <sz val="14"/>
      <color theme="1"/>
      <name val="Arial"/>
      <family val="2"/>
    </font>
    <font>
      <b/>
      <sz val="12"/>
      <name val="Calibri"/>
      <family val="2"/>
    </font>
    <font>
      <sz val="12"/>
      <color theme="1"/>
      <name val="Calibri"/>
      <family val="2"/>
    </font>
    <font>
      <sz val="12"/>
      <color indexed="8"/>
      <name val="Calibri"/>
      <family val="2"/>
    </font>
    <font>
      <b/>
      <sz val="9"/>
      <color theme="1"/>
      <name val="Calibri"/>
      <family val="2"/>
      <scheme val="minor"/>
    </font>
    <font>
      <b/>
      <u/>
      <sz val="14"/>
      <color rgb="FF000000"/>
      <name val="Arial"/>
      <family val="2"/>
    </font>
    <font>
      <sz val="12"/>
      <color rgb="FF000000"/>
      <name val="Calibri"/>
      <family val="2"/>
    </font>
    <font>
      <b/>
      <sz val="12"/>
      <color rgb="FF000000"/>
      <name val="Calibri"/>
      <family val="2"/>
    </font>
    <font>
      <sz val="12"/>
      <color rgb="FF000000"/>
      <name val="Arial"/>
      <family val="2"/>
    </font>
    <font>
      <sz val="12"/>
      <name val="Calibri"/>
      <family val="2"/>
    </font>
    <font>
      <sz val="12"/>
      <color rgb="FFFFF2CC"/>
      <name val="Arial"/>
      <family val="2"/>
    </font>
    <font>
      <sz val="8"/>
      <color theme="1"/>
      <name val="Calibri"/>
      <family val="2"/>
    </font>
  </fonts>
  <fills count="27">
    <fill>
      <patternFill patternType="none"/>
    </fill>
    <fill>
      <patternFill patternType="gray125"/>
    </fill>
    <fill>
      <patternFill patternType="solid">
        <fgColor rgb="FFCCCCCC"/>
      </patternFill>
    </fill>
    <fill>
      <patternFill patternType="solid">
        <fgColor rgb="FFFFFFFF"/>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rgb="FFFFFFFF"/>
        <bgColor rgb="FF000000"/>
      </patternFill>
    </fill>
    <fill>
      <patternFill patternType="solid">
        <fgColor rgb="FFC0C0C0"/>
        <bgColor rgb="FF000000"/>
      </patternFill>
    </fill>
    <fill>
      <patternFill patternType="solid">
        <fgColor rgb="FFDDEBF7"/>
        <bgColor rgb="FF000000"/>
      </patternFill>
    </fill>
    <fill>
      <patternFill patternType="solid">
        <fgColor rgb="FFFFFF99"/>
        <bgColor rgb="FF000000"/>
      </patternFill>
    </fill>
    <fill>
      <patternFill patternType="solid">
        <fgColor rgb="FF757171"/>
        <bgColor rgb="FF000000"/>
      </patternFill>
    </fill>
    <fill>
      <patternFill patternType="solid">
        <fgColor rgb="FF008000"/>
        <bgColor rgb="FF000000"/>
      </patternFill>
    </fill>
    <fill>
      <patternFill patternType="solid">
        <fgColor rgb="FFFF99CC"/>
        <bgColor rgb="FF000000"/>
      </patternFill>
    </fill>
    <fill>
      <patternFill patternType="solid">
        <fgColor rgb="FFCCFFCC"/>
        <bgColor rgb="FF000000"/>
      </patternFill>
    </fill>
    <fill>
      <patternFill patternType="solid">
        <fgColor rgb="FFFF0000"/>
        <bgColor rgb="FF000000"/>
      </patternFill>
    </fill>
    <fill>
      <patternFill patternType="solid">
        <fgColor rgb="FFFF99CC"/>
      </patternFill>
    </fill>
  </fills>
  <borders count="11">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s>
  <cellStyleXfs count="6">
    <xf numFmtId="0" fontId="0" fillId="0" borderId="0"/>
    <xf numFmtId="0" fontId="2" fillId="0" borderId="0" applyNumberFormat="0" applyFill="0" applyBorder="0" applyAlignment="0" applyProtection="0">
      <alignment vertical="top"/>
      <protection locked="0"/>
    </xf>
    <xf numFmtId="0" fontId="3" fillId="0" borderId="0"/>
    <xf numFmtId="0" fontId="4" fillId="0" borderId="0"/>
    <xf numFmtId="0" fontId="23" fillId="0" borderId="0"/>
    <xf numFmtId="0" fontId="24" fillId="0" borderId="0"/>
  </cellStyleXfs>
  <cellXfs count="124">
    <xf numFmtId="0" fontId="0" fillId="0" borderId="0" xfId="0"/>
    <xf numFmtId="0" fontId="6"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vertical="center"/>
    </xf>
    <xf numFmtId="0" fontId="8" fillId="0" borderId="0" xfId="0" applyFont="1" applyAlignment="1">
      <alignment vertical="center"/>
    </xf>
    <xf numFmtId="0" fontId="8" fillId="0" borderId="1" xfId="0" applyFont="1" applyBorder="1" applyAlignment="1">
      <alignment vertical="center"/>
    </xf>
    <xf numFmtId="0" fontId="1" fillId="0" borderId="1" xfId="0" applyFont="1" applyBorder="1" applyAlignment="1">
      <alignment horizontal="left" vertical="center"/>
    </xf>
    <xf numFmtId="0" fontId="4" fillId="0" borderId="1" xfId="0" quotePrefix="1" applyFont="1" applyBorder="1" applyAlignment="1">
      <alignment vertical="center"/>
    </xf>
    <xf numFmtId="0" fontId="4" fillId="0" borderId="1" xfId="0" applyFont="1" applyBorder="1" applyAlignment="1">
      <alignment vertical="center"/>
    </xf>
    <xf numFmtId="0" fontId="4" fillId="0" borderId="1" xfId="0" applyFont="1" applyBorder="1"/>
    <xf numFmtId="0" fontId="4" fillId="0" borderId="0" xfId="0" applyFont="1" applyAlignment="1">
      <alignment vertical="top"/>
    </xf>
    <xf numFmtId="0" fontId="8" fillId="0" borderId="0" xfId="0" applyFont="1"/>
    <xf numFmtId="0" fontId="1" fillId="0" borderId="0" xfId="0" applyFont="1" applyAlignment="1">
      <alignment vertical="center"/>
    </xf>
    <xf numFmtId="0" fontId="8" fillId="0" borderId="0" xfId="0" applyFont="1" applyAlignment="1">
      <alignment horizontal="left" vertical="center"/>
    </xf>
    <xf numFmtId="0" fontId="4" fillId="0" borderId="0" xfId="0" applyFont="1" applyAlignment="1">
      <alignment horizontal="left" vertical="center"/>
    </xf>
    <xf numFmtId="10" fontId="12" fillId="0" borderId="0" xfId="0" applyNumberFormat="1" applyFont="1" applyAlignment="1">
      <alignment horizontal="left"/>
    </xf>
    <xf numFmtId="0" fontId="4" fillId="0" borderId="0" xfId="0" applyFont="1" applyAlignment="1">
      <alignment horizontal="left" vertical="top" wrapText="1"/>
    </xf>
    <xf numFmtId="0" fontId="8" fillId="0" borderId="1" xfId="0" applyFont="1" applyBorder="1"/>
    <xf numFmtId="0" fontId="8" fillId="0" borderId="0" xfId="0" applyFont="1" applyAlignment="1">
      <alignment vertical="top"/>
    </xf>
    <xf numFmtId="0" fontId="14" fillId="4" borderId="2" xfId="0" applyFont="1" applyFill="1" applyBorder="1" applyAlignment="1">
      <alignment horizontal="center" vertical="center" wrapText="1"/>
    </xf>
    <xf numFmtId="0" fontId="4" fillId="0" borderId="2" xfId="0" quotePrefix="1" applyFont="1" applyBorder="1" applyAlignment="1">
      <alignment vertical="center" wrapText="1"/>
    </xf>
    <xf numFmtId="0" fontId="1" fillId="5" borderId="2" xfId="0" quotePrefix="1" applyFont="1" applyFill="1" applyBorder="1" applyAlignment="1">
      <alignment horizontal="center" vertical="center" wrapText="1"/>
    </xf>
    <xf numFmtId="0" fontId="1" fillId="0" borderId="2" xfId="0" applyFont="1" applyBorder="1" applyAlignment="1">
      <alignment horizontal="center" vertical="center" wrapText="1"/>
    </xf>
    <xf numFmtId="0" fontId="1" fillId="6"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 fillId="8" borderId="2" xfId="0" applyFont="1" applyFill="1" applyBorder="1" applyAlignment="1">
      <alignment horizontal="left" vertical="center" wrapText="1"/>
    </xf>
    <xf numFmtId="0" fontId="4" fillId="0" borderId="2" xfId="0" applyFont="1" applyBorder="1" applyAlignment="1">
      <alignment vertical="center"/>
    </xf>
    <xf numFmtId="0" fontId="1" fillId="9" borderId="2" xfId="0" applyFont="1" applyFill="1" applyBorder="1" applyAlignment="1">
      <alignment horizontal="left" vertical="center" wrapText="1"/>
    </xf>
    <xf numFmtId="0" fontId="8" fillId="10" borderId="2" xfId="0" applyFont="1" applyFill="1" applyBorder="1" applyAlignment="1">
      <alignment horizontal="left" vertical="center" wrapText="1"/>
    </xf>
    <xf numFmtId="0" fontId="4" fillId="11" borderId="2" xfId="0" applyFont="1" applyFill="1" applyBorder="1" applyAlignment="1">
      <alignment horizontal="left" vertical="center" wrapText="1"/>
    </xf>
    <xf numFmtId="0" fontId="7" fillId="0" borderId="0" xfId="0" applyFont="1" applyAlignment="1">
      <alignment vertical="top" wrapText="1"/>
    </xf>
    <xf numFmtId="0" fontId="0" fillId="0" borderId="0" xfId="0" applyAlignment="1">
      <alignment vertical="top"/>
    </xf>
    <xf numFmtId="0" fontId="7" fillId="0" borderId="0" xfId="0" applyFont="1" applyAlignment="1">
      <alignment vertical="center"/>
    </xf>
    <xf numFmtId="0" fontId="0" fillId="0" borderId="0" xfId="0" applyAlignment="1">
      <alignment vertical="center"/>
    </xf>
    <xf numFmtId="0" fontId="4" fillId="12" borderId="0" xfId="0" applyFont="1" applyFill="1" applyAlignment="1">
      <alignment vertical="top" wrapText="1"/>
    </xf>
    <xf numFmtId="0" fontId="4" fillId="0" borderId="0" xfId="0" applyFont="1" applyAlignment="1">
      <alignment vertical="center" wrapText="1"/>
    </xf>
    <xf numFmtId="0" fontId="8" fillId="0" borderId="2" xfId="0" applyFont="1" applyBorder="1" applyAlignment="1">
      <alignment vertical="center"/>
    </xf>
    <xf numFmtId="9" fontId="11" fillId="0" borderId="2" xfId="0" applyNumberFormat="1" applyFont="1" applyBorder="1" applyAlignment="1">
      <alignment horizontal="left" vertical="center"/>
    </xf>
    <xf numFmtId="0" fontId="8" fillId="0" borderId="2" xfId="0" applyFont="1" applyBorder="1" applyAlignment="1">
      <alignment horizontal="left" vertical="center"/>
    </xf>
    <xf numFmtId="0" fontId="4" fillId="12" borderId="2" xfId="0" applyFont="1" applyFill="1" applyBorder="1" applyAlignment="1">
      <alignment vertical="center" wrapText="1"/>
    </xf>
    <xf numFmtId="0" fontId="4" fillId="0" borderId="2" xfId="0" applyFont="1" applyBorder="1" applyAlignment="1">
      <alignment vertical="center" wrapText="1"/>
    </xf>
    <xf numFmtId="0" fontId="13" fillId="0" borderId="2" xfId="1" applyFont="1" applyBorder="1" applyAlignment="1" applyProtection="1">
      <alignment horizontal="left" vertical="center"/>
    </xf>
    <xf numFmtId="0" fontId="21" fillId="0" borderId="2" xfId="0" applyFont="1" applyBorder="1" applyAlignment="1">
      <alignment vertical="center"/>
    </xf>
    <xf numFmtId="0" fontId="8" fillId="13" borderId="6" xfId="0" applyFont="1" applyFill="1" applyBorder="1" applyAlignment="1">
      <alignment vertical="center"/>
    </xf>
    <xf numFmtId="0" fontId="8" fillId="13" borderId="2" xfId="0" applyFont="1" applyFill="1" applyBorder="1" applyAlignment="1">
      <alignment vertical="center"/>
    </xf>
    <xf numFmtId="0" fontId="9" fillId="0" borderId="2" xfId="0" applyFont="1" applyBorder="1" applyAlignment="1">
      <alignment vertical="center"/>
    </xf>
    <xf numFmtId="0" fontId="0" fillId="0" borderId="0" xfId="0" pivotButton="1"/>
    <xf numFmtId="0" fontId="0" fillId="0" borderId="0" xfId="0" applyAlignment="1">
      <alignment horizontal="left"/>
    </xf>
    <xf numFmtId="0" fontId="0" fillId="0" borderId="0" xfId="0" applyAlignment="1">
      <alignment horizontal="center" vertical="center" wrapText="1"/>
    </xf>
    <xf numFmtId="0" fontId="0" fillId="0" borderId="0" xfId="0" pivotButton="1" applyAlignment="1">
      <alignment horizontal="center" vertical="center" wrapText="1"/>
    </xf>
    <xf numFmtId="0" fontId="0" fillId="0" borderId="0" xfId="0" pivotButton="1" applyAlignment="1">
      <alignment vertical="center"/>
    </xf>
    <xf numFmtId="0" fontId="0" fillId="0" borderId="2" xfId="0" pivotButton="1" applyBorder="1" applyAlignment="1">
      <alignment vertical="center"/>
    </xf>
    <xf numFmtId="0" fontId="0" fillId="0" borderId="2" xfId="0" applyBorder="1" applyAlignment="1">
      <alignment horizontal="center" vertical="center" wrapText="1"/>
    </xf>
    <xf numFmtId="0" fontId="0" fillId="0" borderId="0" xfId="0" applyAlignment="1">
      <alignment vertical="center" wrapText="1"/>
    </xf>
    <xf numFmtId="0" fontId="0" fillId="0" borderId="2" xfId="0" applyBorder="1" applyAlignment="1">
      <alignment horizontal="left" vertical="center"/>
    </xf>
    <xf numFmtId="0" fontId="25" fillId="0" borderId="0" xfId="0" applyFont="1"/>
    <xf numFmtId="0" fontId="26" fillId="2" borderId="2" xfId="0" applyFont="1" applyFill="1" applyBorder="1" applyAlignment="1">
      <alignment horizontal="left" vertical="center" wrapText="1"/>
    </xf>
    <xf numFmtId="0" fontId="26" fillId="2" borderId="2" xfId="0" applyFont="1" applyFill="1" applyBorder="1" applyAlignment="1">
      <alignment horizontal="center" vertical="center" wrapText="1"/>
    </xf>
    <xf numFmtId="0" fontId="26" fillId="14" borderId="2" xfId="0" applyFont="1" applyFill="1" applyBorder="1" applyAlignment="1">
      <alignment horizontal="center" vertical="center" wrapText="1"/>
    </xf>
    <xf numFmtId="0" fontId="26" fillId="15" borderId="2" xfId="0" applyFont="1" applyFill="1" applyBorder="1" applyAlignment="1">
      <alignment horizontal="center" vertical="center" wrapText="1"/>
    </xf>
    <xf numFmtId="0" fontId="27" fillId="0" borderId="2" xfId="0" applyFont="1" applyBorder="1" applyAlignment="1">
      <alignment horizontal="left" vertical="center"/>
    </xf>
    <xf numFmtId="0" fontId="27" fillId="3" borderId="2" xfId="0" applyFont="1" applyFill="1" applyBorder="1" applyAlignment="1">
      <alignment horizontal="left" vertical="center" wrapText="1"/>
    </xf>
    <xf numFmtId="1" fontId="27" fillId="3" borderId="2" xfId="0" applyNumberFormat="1" applyFont="1" applyFill="1" applyBorder="1" applyAlignment="1">
      <alignment horizontal="center" vertical="center" wrapText="1"/>
    </xf>
    <xf numFmtId="2" fontId="27" fillId="3" borderId="2" xfId="0" applyNumberFormat="1" applyFont="1" applyFill="1" applyBorder="1" applyAlignment="1">
      <alignment horizontal="center" vertical="center" wrapText="1"/>
    </xf>
    <xf numFmtId="0" fontId="28" fillId="0" borderId="2" xfId="5" applyFont="1" applyBorder="1" applyAlignment="1">
      <alignment horizontal="left" vertical="center" wrapText="1"/>
    </xf>
    <xf numFmtId="0" fontId="28" fillId="0" borderId="2" xfId="5" applyFont="1" applyBorder="1" applyAlignment="1">
      <alignment horizontal="center" vertical="center" wrapText="1"/>
    </xf>
    <xf numFmtId="0" fontId="27" fillId="3" borderId="2" xfId="0" applyFont="1" applyFill="1" applyBorder="1" applyAlignment="1">
      <alignment horizontal="left" vertical="top" wrapText="1"/>
    </xf>
    <xf numFmtId="1" fontId="27" fillId="3" borderId="2" xfId="0" applyNumberFormat="1" applyFont="1" applyFill="1" applyBorder="1" applyAlignment="1">
      <alignment horizontal="center" vertical="top" wrapText="1"/>
    </xf>
    <xf numFmtId="2" fontId="27" fillId="3" borderId="2" xfId="0" applyNumberFormat="1" applyFont="1" applyFill="1" applyBorder="1" applyAlignment="1">
      <alignment horizontal="center" vertical="top" wrapText="1"/>
    </xf>
    <xf numFmtId="0" fontId="0" fillId="0" borderId="0" xfId="0" applyNumberFormat="1"/>
    <xf numFmtId="0" fontId="0" fillId="0" borderId="2" xfId="0" applyNumberFormat="1" applyBorder="1" applyAlignment="1">
      <alignment horizontal="center" vertical="center" wrapText="1"/>
    </xf>
    <xf numFmtId="0" fontId="0" fillId="0" borderId="0" xfId="0" applyFill="1" applyAlignment="1">
      <alignment horizontal="center" vertical="center" wrapText="1"/>
    </xf>
    <xf numFmtId="0" fontId="29" fillId="13" borderId="2" xfId="0" applyFont="1" applyFill="1" applyBorder="1" applyAlignment="1">
      <alignment horizontal="center" vertical="center" wrapText="1"/>
    </xf>
    <xf numFmtId="0" fontId="29" fillId="15" borderId="2" xfId="0" applyFont="1" applyFill="1" applyBorder="1" applyAlignment="1">
      <alignment horizontal="center" vertical="center" wrapText="1"/>
    </xf>
    <xf numFmtId="0" fontId="29" fillId="16" borderId="2" xfId="0" applyFont="1" applyFill="1" applyBorder="1" applyAlignment="1">
      <alignment horizontal="center" vertical="center" wrapText="1"/>
    </xf>
    <xf numFmtId="0" fontId="30" fillId="17" borderId="0" xfId="0" applyFont="1" applyFill="1" applyAlignment="1">
      <alignment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31" fillId="0" borderId="0" xfId="0" applyFont="1" applyAlignment="1">
      <alignment vertical="center"/>
    </xf>
    <xf numFmtId="0" fontId="32" fillId="18" borderId="2" xfId="5" applyFont="1" applyFill="1" applyBorder="1" applyAlignment="1">
      <alignment horizontal="center" vertical="center"/>
    </xf>
    <xf numFmtId="0" fontId="32" fillId="18" borderId="2" xfId="5" applyFont="1" applyFill="1" applyBorder="1" applyAlignment="1">
      <alignment horizontal="center" vertical="center" wrapText="1"/>
    </xf>
    <xf numFmtId="0" fontId="32" fillId="18" borderId="2" xfId="5" applyFont="1" applyFill="1" applyBorder="1" applyAlignment="1">
      <alignment horizontal="center" vertical="center" textRotation="90" wrapText="1"/>
    </xf>
    <xf numFmtId="0" fontId="32" fillId="0" borderId="0" xfId="0" applyFont="1" applyAlignment="1">
      <alignment vertical="center"/>
    </xf>
    <xf numFmtId="0" fontId="31" fillId="0" borderId="2" xfId="5" applyFont="1" applyBorder="1" applyAlignment="1">
      <alignment vertical="center" wrapText="1"/>
    </xf>
    <xf numFmtId="0" fontId="31" fillId="19" borderId="2" xfId="5" applyFont="1" applyFill="1" applyBorder="1" applyAlignment="1">
      <alignment vertical="center" wrapText="1"/>
    </xf>
    <xf numFmtId="0" fontId="31" fillId="0" borderId="2" xfId="5" applyFont="1" applyBorder="1" applyAlignment="1">
      <alignment horizontal="center" vertical="center" wrapText="1"/>
    </xf>
    <xf numFmtId="0" fontId="33" fillId="20" borderId="2" xfId="5" applyFont="1" applyFill="1" applyBorder="1" applyAlignment="1">
      <alignment horizontal="center" vertical="center" wrapText="1"/>
    </xf>
    <xf numFmtId="0" fontId="33" fillId="21" borderId="2" xfId="5" applyFont="1" applyFill="1" applyBorder="1" applyAlignment="1">
      <alignment horizontal="center" vertical="center" wrapText="1"/>
    </xf>
    <xf numFmtId="0" fontId="34" fillId="0" borderId="2" xfId="0" applyFont="1" applyBorder="1" applyAlignment="1">
      <alignment horizontal="center" vertical="center"/>
    </xf>
    <xf numFmtId="0" fontId="35" fillId="20" borderId="2" xfId="5" applyFont="1" applyFill="1" applyBorder="1" applyAlignment="1">
      <alignment horizontal="center" vertical="center" wrapText="1"/>
    </xf>
    <xf numFmtId="0" fontId="31" fillId="22" borderId="2" xfId="5" applyFont="1" applyFill="1" applyBorder="1" applyAlignment="1">
      <alignment horizontal="center" vertical="center" wrapText="1"/>
    </xf>
    <xf numFmtId="0" fontId="31" fillId="23" borderId="2" xfId="5" applyFont="1" applyFill="1" applyBorder="1" applyAlignment="1">
      <alignment horizontal="center" vertical="center" wrapText="1"/>
    </xf>
    <xf numFmtId="0" fontId="31" fillId="24" borderId="2" xfId="5" applyFont="1" applyFill="1" applyBorder="1" applyAlignment="1">
      <alignment horizontal="center" vertical="center" wrapText="1"/>
    </xf>
    <xf numFmtId="0" fontId="31" fillId="25" borderId="2" xfId="5" applyFont="1" applyFill="1" applyBorder="1" applyAlignment="1">
      <alignment horizontal="center" vertical="center" wrapText="1"/>
    </xf>
    <xf numFmtId="0" fontId="36" fillId="3" borderId="9" xfId="0" applyFont="1" applyFill="1" applyBorder="1" applyAlignment="1">
      <alignment horizontal="left" vertical="center" wrapText="1"/>
    </xf>
    <xf numFmtId="1" fontId="36" fillId="3" borderId="9" xfId="0" applyNumberFormat="1" applyFont="1" applyFill="1" applyBorder="1" applyAlignment="1">
      <alignment horizontal="right" vertical="center" wrapText="1"/>
    </xf>
    <xf numFmtId="2" fontId="36" fillId="3" borderId="9" xfId="0" applyNumberFormat="1" applyFont="1" applyFill="1" applyBorder="1" applyAlignment="1">
      <alignment horizontal="right" vertical="center" wrapText="1"/>
    </xf>
    <xf numFmtId="1" fontId="36" fillId="3" borderId="10" xfId="0" applyNumberFormat="1" applyFont="1" applyFill="1" applyBorder="1" applyAlignment="1">
      <alignment horizontal="right" vertical="center" wrapText="1"/>
    </xf>
    <xf numFmtId="0" fontId="36" fillId="26" borderId="9" xfId="0" applyFont="1" applyFill="1" applyBorder="1" applyAlignment="1">
      <alignment horizontal="left" vertical="center" wrapText="1"/>
    </xf>
    <xf numFmtId="2" fontId="31" fillId="0" borderId="2" xfId="5" applyNumberFormat="1" applyFont="1" applyBorder="1" applyAlignment="1">
      <alignment horizontal="center" vertical="center" wrapText="1"/>
    </xf>
    <xf numFmtId="49" fontId="31" fillId="0" borderId="2" xfId="5" applyNumberFormat="1" applyFont="1" applyBorder="1" applyAlignment="1">
      <alignment horizontal="center" vertical="center" wrapText="1"/>
    </xf>
    <xf numFmtId="49" fontId="31" fillId="22" borderId="2" xfId="5" applyNumberFormat="1" applyFont="1" applyFill="1" applyBorder="1" applyAlignment="1">
      <alignment horizontal="center" vertical="center" wrapText="1"/>
    </xf>
    <xf numFmtId="49" fontId="31" fillId="24" borderId="2" xfId="5" applyNumberFormat="1" applyFont="1" applyFill="1" applyBorder="1" applyAlignment="1">
      <alignment horizontal="center" vertical="center" wrapText="1"/>
    </xf>
    <xf numFmtId="49" fontId="31" fillId="23" borderId="2" xfId="5" applyNumberFormat="1" applyFont="1" applyFill="1" applyBorder="1" applyAlignment="1">
      <alignment horizontal="center" vertical="center" wrapText="1"/>
    </xf>
    <xf numFmtId="49" fontId="31" fillId="25" borderId="2" xfId="5" applyNumberFormat="1" applyFont="1" applyFill="1" applyBorder="1" applyAlignment="1">
      <alignment horizontal="center" vertical="center" wrapText="1"/>
    </xf>
    <xf numFmtId="0" fontId="0" fillId="0" borderId="0" xfId="0"/>
    <xf numFmtId="0" fontId="4" fillId="0" borderId="2" xfId="0" applyFont="1" applyBorder="1" applyAlignment="1">
      <alignment horizontal="left" vertical="center" wrapText="1"/>
    </xf>
    <xf numFmtId="0" fontId="0" fillId="0" borderId="4" xfId="0"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5" xfId="0" applyFont="1" applyBorder="1" applyAlignment="1">
      <alignment horizontal="left" vertical="center"/>
    </xf>
    <xf numFmtId="0" fontId="22" fillId="10" borderId="3" xfId="0" applyFont="1" applyFill="1" applyBorder="1" applyAlignment="1">
      <alignment horizontal="left" vertical="center"/>
    </xf>
    <xf numFmtId="0" fontId="22" fillId="10" borderId="8" xfId="0" applyFont="1" applyFill="1" applyBorder="1" applyAlignment="1">
      <alignment horizontal="left" vertical="center"/>
    </xf>
    <xf numFmtId="0" fontId="6" fillId="0" borderId="0" xfId="0" applyFont="1" applyAlignment="1">
      <alignment horizontal="center" vertical="center" wrapText="1"/>
    </xf>
    <xf numFmtId="0" fontId="4" fillId="0" borderId="2" xfId="0" applyFont="1" applyBorder="1" applyAlignment="1">
      <alignment horizontal="left" vertical="center" wrapText="1"/>
    </xf>
    <xf numFmtId="0" fontId="8" fillId="0" borderId="0" xfId="0" applyFont="1" applyAlignment="1">
      <alignment horizontal="left" vertical="top" wrapText="1"/>
    </xf>
    <xf numFmtId="0" fontId="9" fillId="0" borderId="7" xfId="0" applyFont="1" applyBorder="1" applyAlignment="1">
      <alignment horizontal="center" vertical="center" wrapText="1"/>
    </xf>
    <xf numFmtId="0" fontId="9" fillId="0" borderId="0" xfId="0" applyFont="1" applyAlignment="1">
      <alignment horizontal="center" vertical="center" wrapText="1"/>
    </xf>
    <xf numFmtId="0" fontId="5" fillId="12" borderId="0" xfId="0" applyFont="1" applyFill="1" applyBorder="1" applyAlignment="1">
      <alignment horizontal="left" vertical="center" wrapText="1"/>
    </xf>
    <xf numFmtId="0" fontId="30" fillId="17" borderId="0" xfId="0" applyFont="1" applyFill="1" applyAlignment="1">
      <alignment horizontal="left" vertical="center"/>
    </xf>
  </cellXfs>
  <cellStyles count="6">
    <cellStyle name="Hyperlink" xfId="1" builtinId="8"/>
    <cellStyle name="Normal" xfId="0" builtinId="0"/>
    <cellStyle name="Normal 2" xfId="4" xr:uid="{00000000-0005-0000-0000-000002000000}"/>
    <cellStyle name="Normal 3 2" xfId="2" xr:uid="{00000000-0005-0000-0000-000003000000}"/>
    <cellStyle name="Normal 4" xfId="3" xr:uid="{00000000-0005-0000-0000-000004000000}"/>
    <cellStyle name="Normal_Sheet1" xfId="5" xr:uid="{00000000-0005-0000-0000-000005000000}"/>
  </cellStyles>
  <dxfs count="38">
    <dxf>
      <font>
        <color rgb="FF008000"/>
      </font>
      <fill>
        <patternFill patternType="none">
          <bgColor auto="1"/>
        </patternFill>
      </fill>
    </dxf>
    <dxf>
      <font>
        <color rgb="FFFF0000"/>
      </font>
    </dxf>
    <dxf>
      <font>
        <color rgb="FFFF0000"/>
      </font>
      <fill>
        <patternFill>
          <bgColor rgb="FFFF0000"/>
        </patternFill>
      </fill>
    </dxf>
    <dxf>
      <font>
        <color rgb="FFFF99CC"/>
      </font>
      <fill>
        <patternFill>
          <bgColor rgb="FFFF99CC"/>
        </patternFill>
      </fill>
    </dxf>
    <dxf>
      <font>
        <color rgb="FF008000"/>
      </font>
      <fill>
        <patternFill>
          <bgColor rgb="FF008000"/>
        </patternFill>
      </fill>
    </dxf>
    <dxf>
      <font>
        <color rgb="FFFFFF99"/>
      </font>
      <fill>
        <patternFill>
          <bgColor rgb="FFFFFF99"/>
        </patternFill>
      </fill>
    </dxf>
    <dxf>
      <font>
        <color rgb="FF757171"/>
      </font>
      <fill>
        <patternFill>
          <bgColor rgb="FF757171"/>
        </patternFill>
      </fill>
    </dxf>
    <dxf>
      <font>
        <color rgb="FFFFFFFF"/>
      </font>
    </dxf>
    <dxf>
      <font>
        <color rgb="FFCCFFCC"/>
      </font>
      <fill>
        <patternFill>
          <bgColor rgb="FFCCFFCC"/>
        </patternFill>
      </fill>
    </dxf>
    <dxf>
      <border>
        <top style="thin">
          <color indexed="64"/>
        </top>
        <bottom style="thin">
          <color indexed="64"/>
        </bottom>
      </border>
    </dxf>
    <dxf>
      <border>
        <top style="thin">
          <color indexed="64"/>
        </top>
        <bottom style="thin">
          <color indexed="64"/>
        </bottom>
        <vertical style="thin">
          <color indexed="64"/>
        </vertical>
        <horizontal style="thin">
          <color indexed="64"/>
        </horizontal>
      </border>
    </dxf>
    <dxf>
      <fill>
        <patternFill>
          <bgColor auto="1"/>
        </patternFill>
      </fill>
    </dxf>
    <dxf>
      <alignment vertical="center"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s>
  <tableStyles count="0" defaultTableStyle="TableStyleMedium2" defaultPivotStyle="PivotStyleLight16"/>
  <colors>
    <mruColors>
      <color rgb="FFFF99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[DPT GMC Trust Report 2019 FINAL.xlsx]All Indicators!PivotTable1</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t>2019 NTS Indicator Means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w="28575" cap="rnd">
            <a:solidFill>
              <a:srgbClr val="FF0000"/>
            </a:solidFill>
            <a:round/>
          </a:ln>
          <a:effectLst/>
        </c:spPr>
      </c:pivotFmt>
      <c:pivotFmt>
        <c:idx val="8"/>
        <c:marker>
          <c:spPr>
            <a:solidFill>
              <a:srgbClr val="FF0000"/>
            </a:solidFill>
            <a:ln w="9525">
              <a:solidFill>
                <a:schemeClr val="accent1"/>
              </a:solidFill>
            </a:ln>
            <a:effectLst/>
          </c:spPr>
        </c:marker>
      </c:pivotFmt>
      <c:pivotFmt>
        <c:idx val="9"/>
        <c:marker>
          <c:spPr>
            <a:solidFill>
              <a:srgbClr val="FF0000"/>
            </a:solidFill>
            <a:ln w="9525">
              <a:solidFill>
                <a:srgbClr val="FF0000"/>
              </a:solidFill>
            </a:ln>
            <a:effectLst/>
          </c:spPr>
        </c:marker>
      </c:pivotFmt>
      <c:pivotFmt>
        <c:idx val="10"/>
        <c:spPr>
          <a:solidFill>
            <a:schemeClr val="accent1"/>
          </a:solidFill>
          <a:ln>
            <a:noFill/>
          </a:ln>
          <a:effectLst/>
        </c:spPr>
      </c:pivotFmt>
      <c:pivotFmt>
        <c:idx val="11"/>
        <c:spPr>
          <a:solidFill>
            <a:schemeClr val="accent1"/>
          </a:solidFill>
          <a:ln>
            <a:noFill/>
          </a:ln>
          <a:effectLst/>
        </c:spPr>
        <c:marker>
          <c:symbol val="none"/>
        </c:marker>
      </c:pivotFmt>
      <c:pivotFmt>
        <c:idx val="12"/>
        <c:spPr>
          <a:ln w="28575" cap="rnd">
            <a:solidFill>
              <a:srgbClr val="FF0000"/>
            </a:solidFill>
            <a:round/>
          </a:ln>
          <a:effectLst/>
        </c:spPr>
        <c:marker>
          <c:symbol val="squar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rgbClr val="FF99FF"/>
          </a:solidFill>
          <a:ln>
            <a:noFill/>
          </a:ln>
          <a:effectLst/>
        </c:spPr>
      </c:pivotFmt>
    </c:pivotFmts>
    <c:plotArea>
      <c:layout/>
      <c:barChart>
        <c:barDir val="col"/>
        <c:grouping val="clustered"/>
        <c:varyColors val="0"/>
        <c:ser>
          <c:idx val="1"/>
          <c:order val="1"/>
          <c:tx>
            <c:strRef>
              <c:f>'All Indicators'!$C$5</c:f>
              <c:strCache>
                <c:ptCount val="1"/>
                <c:pt idx="0">
                  <c:v>Sum of Mean</c:v>
                </c:pt>
              </c:strCache>
            </c:strRef>
          </c:tx>
          <c:spPr>
            <a:solidFill>
              <a:schemeClr val="accent1"/>
            </a:solidFill>
            <a:ln>
              <a:noFill/>
            </a:ln>
            <a:effectLst/>
          </c:spPr>
          <c:invertIfNegative val="0"/>
          <c:dPt>
            <c:idx val="3"/>
            <c:invertIfNegative val="0"/>
            <c:bubble3D val="0"/>
            <c:spPr>
              <a:solidFill>
                <a:srgbClr val="FF99FF"/>
              </a:solidFill>
              <a:ln>
                <a:noFill/>
              </a:ln>
              <a:effectLst/>
            </c:spPr>
            <c:extLst>
              <c:ext xmlns:c16="http://schemas.microsoft.com/office/drawing/2014/chart" uri="{C3380CC4-5D6E-409C-BE32-E72D297353CC}">
                <c16:uniqueId val="{00000000-DBFD-402C-87D3-29285223DDDE}"/>
              </c:ext>
            </c:extLst>
          </c:dPt>
          <c:dLbls>
            <c:spPr>
              <a:noFill/>
              <a:ln>
                <a:noFill/>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Indicators'!$A$6:$A$24</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Indicators'!$C$6:$C$24</c:f>
              <c:numCache>
                <c:formatCode>General</c:formatCode>
                <c:ptCount val="18"/>
                <c:pt idx="0">
                  <c:v>80.23</c:v>
                </c:pt>
                <c:pt idx="1">
                  <c:v>90.85</c:v>
                </c:pt>
                <c:pt idx="2">
                  <c:v>81.5</c:v>
                </c:pt>
                <c:pt idx="3">
                  <c:v>71.59</c:v>
                </c:pt>
                <c:pt idx="4">
                  <c:v>74.239999999999995</c:v>
                </c:pt>
                <c:pt idx="5">
                  <c:v>83.81</c:v>
                </c:pt>
                <c:pt idx="6">
                  <c:v>81.67</c:v>
                </c:pt>
                <c:pt idx="7">
                  <c:v>56.98</c:v>
                </c:pt>
                <c:pt idx="8">
                  <c:v>74.09</c:v>
                </c:pt>
                <c:pt idx="9">
                  <c:v>79.44</c:v>
                </c:pt>
                <c:pt idx="10">
                  <c:v>78.05</c:v>
                </c:pt>
                <c:pt idx="11">
                  <c:v>60.59</c:v>
                </c:pt>
                <c:pt idx="12">
                  <c:v>73.16</c:v>
                </c:pt>
                <c:pt idx="13">
                  <c:v>59.17</c:v>
                </c:pt>
                <c:pt idx="14">
                  <c:v>54.17</c:v>
                </c:pt>
                <c:pt idx="15">
                  <c:v>78.41</c:v>
                </c:pt>
                <c:pt idx="16">
                  <c:v>74.239999999999995</c:v>
                </c:pt>
                <c:pt idx="17">
                  <c:v>61.46</c:v>
                </c:pt>
              </c:numCache>
            </c:numRef>
          </c:val>
          <c:extLst>
            <c:ext xmlns:c16="http://schemas.microsoft.com/office/drawing/2014/chart" uri="{C3380CC4-5D6E-409C-BE32-E72D297353CC}">
              <c16:uniqueId val="{00000001-CDAA-46C6-84C0-0A9978B00767}"/>
            </c:ext>
          </c:extLst>
        </c:ser>
        <c:dLbls>
          <c:showLegendKey val="0"/>
          <c:showVal val="0"/>
          <c:showCatName val="0"/>
          <c:showSerName val="0"/>
          <c:showPercent val="0"/>
          <c:showBubbleSize val="0"/>
        </c:dLbls>
        <c:gapWidth val="219"/>
        <c:overlap val="-27"/>
        <c:axId val="561005008"/>
        <c:axId val="561005336"/>
      </c:barChart>
      <c:lineChart>
        <c:grouping val="standard"/>
        <c:varyColors val="0"/>
        <c:ser>
          <c:idx val="0"/>
          <c:order val="0"/>
          <c:tx>
            <c:strRef>
              <c:f>'All Indicators'!$B$5</c:f>
              <c:strCache>
                <c:ptCount val="1"/>
                <c:pt idx="0">
                  <c:v>Sum of National Mean</c:v>
                </c:pt>
              </c:strCache>
            </c:strRef>
          </c:tx>
          <c:spPr>
            <a:ln w="28575" cap="rnd">
              <a:solidFill>
                <a:srgbClr val="FF0000"/>
              </a:solidFill>
              <a:round/>
            </a:ln>
            <a:effectLst/>
          </c:spPr>
          <c:marker>
            <c:symbol val="square"/>
            <c:size val="5"/>
            <c:spPr>
              <a:solidFill>
                <a:srgbClr val="FF0000"/>
              </a:solidFill>
              <a:ln w="9525">
                <a:solidFill>
                  <a:srgbClr val="FF0000"/>
                </a:solidFill>
              </a:ln>
              <a:effectLst/>
            </c:spPr>
          </c:marker>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Indicators'!$A$6:$A$24</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Indicators'!$B$6:$B$24</c:f>
              <c:numCache>
                <c:formatCode>General</c:formatCode>
                <c:ptCount val="18"/>
                <c:pt idx="0">
                  <c:v>79.72</c:v>
                </c:pt>
                <c:pt idx="1">
                  <c:v>90.13</c:v>
                </c:pt>
                <c:pt idx="2">
                  <c:v>87.56</c:v>
                </c:pt>
                <c:pt idx="3">
                  <c:v>77.53</c:v>
                </c:pt>
                <c:pt idx="4">
                  <c:v>72.849999999999994</c:v>
                </c:pt>
                <c:pt idx="5">
                  <c:v>84.69</c:v>
                </c:pt>
                <c:pt idx="6">
                  <c:v>75</c:v>
                </c:pt>
                <c:pt idx="7">
                  <c:v>65.819999999999993</c:v>
                </c:pt>
                <c:pt idx="8">
                  <c:v>79.150000000000006</c:v>
                </c:pt>
                <c:pt idx="9">
                  <c:v>71.78</c:v>
                </c:pt>
                <c:pt idx="10">
                  <c:v>79.45</c:v>
                </c:pt>
                <c:pt idx="11">
                  <c:v>67.31</c:v>
                </c:pt>
                <c:pt idx="12">
                  <c:v>74.61</c:v>
                </c:pt>
                <c:pt idx="13">
                  <c:v>58.42</c:v>
                </c:pt>
                <c:pt idx="14">
                  <c:v>63.73</c:v>
                </c:pt>
                <c:pt idx="15">
                  <c:v>72.36</c:v>
                </c:pt>
                <c:pt idx="16">
                  <c:v>74.2</c:v>
                </c:pt>
                <c:pt idx="17">
                  <c:v>49.22</c:v>
                </c:pt>
              </c:numCache>
            </c:numRef>
          </c:val>
          <c:smooth val="0"/>
          <c:extLst>
            <c:ext xmlns:c16="http://schemas.microsoft.com/office/drawing/2014/chart" uri="{C3380CC4-5D6E-409C-BE32-E72D297353CC}">
              <c16:uniqueId val="{00000000-CDAA-46C6-84C0-0A9978B00767}"/>
            </c:ext>
          </c:extLst>
        </c:ser>
        <c:dLbls>
          <c:showLegendKey val="0"/>
          <c:showVal val="0"/>
          <c:showCatName val="0"/>
          <c:showSerName val="0"/>
          <c:showPercent val="0"/>
          <c:showBubbleSize val="0"/>
        </c:dLbls>
        <c:marker val="1"/>
        <c:smooth val="0"/>
        <c:axId val="561005008"/>
        <c:axId val="561005336"/>
      </c:lineChart>
      <c:catAx>
        <c:axId val="56100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61005336"/>
        <c:crosses val="autoZero"/>
        <c:auto val="1"/>
        <c:lblAlgn val="ctr"/>
        <c:lblOffset val="100"/>
        <c:noMultiLvlLbl val="0"/>
      </c:catAx>
      <c:valAx>
        <c:axId val="561005336"/>
        <c:scaling>
          <c:orientation val="minMax"/>
          <c:max val="91"/>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61005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[DPT GMC Trust Report 2019 FINAL.xlsx]Benchmark Indicator Performance!PivotTable1</c:name>
    <c:fmtId val="0"/>
  </c:pivotSource>
  <c:chart>
    <c:title>
      <c:tx>
        <c:rich>
          <a:bodyPr/>
          <a:lstStyle/>
          <a:p>
            <a:pPr>
              <a:defRPr/>
            </a:pPr>
            <a:r>
              <a:rPr lang="en-GB"/>
              <a:t>Indicator Performance between 2017-2019 Compared to Benchmark</a:t>
            </a:r>
            <a:r>
              <a:rPr lang="en-GB" baseline="0"/>
              <a:t> Trusts</a:t>
            </a:r>
            <a:endParaRPr lang="en-GB"/>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pivotFmt>
      <c:pivotFmt>
        <c:idx val="10"/>
        <c:marker>
          <c:symbol val="none"/>
        </c:marker>
      </c:pivotFmt>
      <c:pivotFmt>
        <c:idx val="11"/>
        <c:marker>
          <c:symbol val="none"/>
        </c:marker>
      </c:pivotFmt>
      <c:pivotFmt>
        <c:idx val="12"/>
        <c:marker>
          <c:symbol val="none"/>
        </c:marker>
        <c:dLbl>
          <c:idx val="0"/>
          <c:delete val="1"/>
          <c:extLst>
            <c:ext xmlns:c15="http://schemas.microsoft.com/office/drawing/2012/chart" uri="{CE6537A1-D6FC-4f65-9D91-7224C49458BB}"/>
          </c:extLst>
        </c:dLbl>
      </c:pivotFmt>
      <c:pivotFmt>
        <c:idx val="13"/>
        <c:marker>
          <c:symbol val="none"/>
        </c:marker>
        <c:dLbl>
          <c:idx val="0"/>
          <c:delete val="1"/>
          <c:extLst>
            <c:ext xmlns:c15="http://schemas.microsoft.com/office/drawing/2012/chart" uri="{CE6537A1-D6FC-4f65-9D91-7224C49458BB}"/>
          </c:extLst>
        </c:dLbl>
      </c:pivotFmt>
      <c:pivotFmt>
        <c:idx val="14"/>
        <c:marker>
          <c:symbol val="none"/>
        </c:marker>
        <c:dLbl>
          <c:idx val="0"/>
          <c:delete val="1"/>
          <c:extLst>
            <c:ext xmlns:c15="http://schemas.microsoft.com/office/drawing/2012/chart" uri="{CE6537A1-D6FC-4f65-9D91-7224C49458BB}"/>
          </c:extLst>
        </c:dLbl>
      </c:pivotFmt>
      <c:pivotFmt>
        <c:idx val="15"/>
        <c:marker>
          <c:symbol val="none"/>
        </c:marker>
        <c:dLbl>
          <c:idx val="0"/>
          <c:delete val="1"/>
          <c:extLst>
            <c:ext xmlns:c15="http://schemas.microsoft.com/office/drawing/2012/chart" uri="{CE6537A1-D6FC-4f65-9D91-7224C49458BB}"/>
          </c:extLst>
        </c:dLbl>
      </c:pivotFmt>
      <c:pivotFmt>
        <c:idx val="16"/>
        <c:marker>
          <c:symbol val="none"/>
        </c:marker>
        <c:dLbl>
          <c:idx val="0"/>
          <c:delete val="1"/>
          <c:extLst>
            <c:ext xmlns:c15="http://schemas.microsoft.com/office/drawing/2012/chart" uri="{CE6537A1-D6FC-4f65-9D91-7224C49458BB}"/>
          </c:extLst>
        </c:dLbl>
      </c:pivotFmt>
      <c:pivotFmt>
        <c:idx val="17"/>
        <c:marker>
          <c:symbol val="none"/>
        </c:marker>
        <c:dLbl>
          <c:idx val="0"/>
          <c:delete val="1"/>
          <c:extLst>
            <c:ext xmlns:c15="http://schemas.microsoft.com/office/drawing/2012/chart" uri="{CE6537A1-D6FC-4f65-9D91-7224C49458BB}"/>
          </c:extLst>
        </c:dLbl>
      </c:pivotFmt>
      <c:pivotFmt>
        <c:idx val="18"/>
        <c:marker>
          <c:symbol val="none"/>
        </c:marker>
        <c:dLbl>
          <c:idx val="0"/>
          <c:delete val="1"/>
          <c:extLst>
            <c:ext xmlns:c15="http://schemas.microsoft.com/office/drawing/2012/chart" uri="{CE6537A1-D6FC-4f65-9D91-7224C49458BB}"/>
          </c:extLst>
        </c:dLbl>
      </c:pivotFmt>
      <c:pivotFmt>
        <c:idx val="19"/>
        <c:marker>
          <c:symbol val="none"/>
        </c:marker>
        <c:dLbl>
          <c:idx val="0"/>
          <c:delete val="1"/>
          <c:extLst>
            <c:ext xmlns:c15="http://schemas.microsoft.com/office/drawing/2012/chart" uri="{CE6537A1-D6FC-4f65-9D91-7224C49458BB}"/>
          </c:extLst>
        </c:dLbl>
      </c:pivotFmt>
      <c:pivotFmt>
        <c:idx val="20"/>
        <c:marker>
          <c:symbol val="none"/>
        </c:marker>
        <c:dLbl>
          <c:idx val="0"/>
          <c:delete val="1"/>
          <c:extLst>
            <c:ext xmlns:c15="http://schemas.microsoft.com/office/drawing/2012/chart" uri="{CE6537A1-D6FC-4f65-9D91-7224C49458BB}"/>
          </c:extLst>
        </c:dLbl>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spPr>
          <a:ln w="25400">
            <a:solidFill>
              <a:srgbClr val="FF0000"/>
            </a:solidFill>
          </a:ln>
        </c:spPr>
        <c:marker>
          <c:symbol val="none"/>
        </c:marker>
        <c:dLbl>
          <c:idx val="0"/>
          <c:spPr/>
          <c:txPr>
            <a:bodyPr/>
            <a:lstStyle/>
            <a:p>
              <a:pPr>
                <a:defRPr sz="1050"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spPr>
          <a:ln>
            <a:solidFill>
              <a:srgbClr val="FF0000"/>
            </a:solidFill>
          </a:ln>
        </c:spPr>
        <c:marker>
          <c:spPr>
            <a:solidFill>
              <a:srgbClr val="FF0000"/>
            </a:solidFill>
            <a:ln>
              <a:solidFill>
                <a:srgbClr val="FF0000"/>
              </a:solidFill>
            </a:ln>
          </c:spPr>
        </c:marker>
        <c:dLbl>
          <c:idx val="0"/>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8"/>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9"/>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0"/>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1"/>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2"/>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3"/>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4"/>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5"/>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6"/>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7"/>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8"/>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9"/>
      </c:pivotFmt>
      <c:pivotFmt>
        <c:idx val="50"/>
      </c:pivotFmt>
      <c:pivotFmt>
        <c:idx val="51"/>
      </c:pivotFmt>
      <c:pivotFmt>
        <c:idx val="52"/>
      </c:pivotFmt>
    </c:pivotFmts>
    <c:plotArea>
      <c:layout>
        <c:manualLayout>
          <c:layoutTarget val="inner"/>
          <c:xMode val="edge"/>
          <c:yMode val="edge"/>
          <c:x val="3.5009559975215862E-2"/>
          <c:y val="0.12838309398968151"/>
          <c:w val="0.72834640350807212"/>
          <c:h val="0.79518165492471338"/>
        </c:manualLayout>
      </c:layout>
      <c:barChart>
        <c:barDir val="col"/>
        <c:grouping val="clustered"/>
        <c:varyColors val="0"/>
        <c:ser>
          <c:idx val="1"/>
          <c:order val="1"/>
          <c:tx>
            <c:strRef>
              <c:f>'Benchmark Indicator Performance'!$C$5:$C$6</c:f>
              <c:strCache>
                <c:ptCount val="1"/>
                <c:pt idx="0">
                  <c:v>2gether NHS Foundation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Performance'!$C$7:$C$9</c:f>
              <c:numCache>
                <c:formatCode>General</c:formatCode>
                <c:ptCount val="3"/>
                <c:pt idx="0">
                  <c:v>75.66</c:v>
                </c:pt>
                <c:pt idx="1">
                  <c:v>76.17</c:v>
                </c:pt>
                <c:pt idx="2">
                  <c:v>78.87</c:v>
                </c:pt>
              </c:numCache>
            </c:numRef>
          </c:val>
          <c:extLst>
            <c:ext xmlns:c16="http://schemas.microsoft.com/office/drawing/2014/chart" uri="{C3380CC4-5D6E-409C-BE32-E72D297353CC}">
              <c16:uniqueId val="{00000001-1C28-4062-8AC3-864E639365BE}"/>
            </c:ext>
          </c:extLst>
        </c:ser>
        <c:ser>
          <c:idx val="2"/>
          <c:order val="2"/>
          <c:tx>
            <c:strRef>
              <c:f>'Benchmark Indicator Performance'!$D$5:$D$6</c:f>
              <c:strCache>
                <c:ptCount val="1"/>
                <c:pt idx="0">
                  <c:v>Avon and Wiltshire Mental Health Partnership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Performance'!$D$7:$D$9</c:f>
              <c:numCache>
                <c:formatCode>General</c:formatCode>
                <c:ptCount val="3"/>
                <c:pt idx="0">
                  <c:v>81.150000000000006</c:v>
                </c:pt>
                <c:pt idx="1">
                  <c:v>81.39</c:v>
                </c:pt>
                <c:pt idx="2">
                  <c:v>79</c:v>
                </c:pt>
              </c:numCache>
            </c:numRef>
          </c:val>
          <c:extLst>
            <c:ext xmlns:c16="http://schemas.microsoft.com/office/drawing/2014/chart" uri="{C3380CC4-5D6E-409C-BE32-E72D297353CC}">
              <c16:uniqueId val="{00000002-1C28-4062-8AC3-864E639365BE}"/>
            </c:ext>
          </c:extLst>
        </c:ser>
        <c:ser>
          <c:idx val="3"/>
          <c:order val="3"/>
          <c:tx>
            <c:strRef>
              <c:f>'Benchmark Indicator Performance'!$E$5:$E$6</c:f>
              <c:strCache>
                <c:ptCount val="1"/>
                <c:pt idx="0">
                  <c:v>Cornwall Partnership NHS Foundation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Performance'!$E$7:$E$9</c:f>
              <c:numCache>
                <c:formatCode>General</c:formatCode>
                <c:ptCount val="3"/>
                <c:pt idx="0">
                  <c:v>81.91</c:v>
                </c:pt>
                <c:pt idx="1">
                  <c:v>87.62</c:v>
                </c:pt>
                <c:pt idx="2">
                  <c:v>82.5</c:v>
                </c:pt>
              </c:numCache>
            </c:numRef>
          </c:val>
          <c:extLst>
            <c:ext xmlns:c16="http://schemas.microsoft.com/office/drawing/2014/chart" uri="{C3380CC4-5D6E-409C-BE32-E72D297353CC}">
              <c16:uniqueId val="{00000003-1C28-4062-8AC3-864E639365BE}"/>
            </c:ext>
          </c:extLst>
        </c:ser>
        <c:ser>
          <c:idx val="4"/>
          <c:order val="4"/>
          <c:tx>
            <c:strRef>
              <c:f>'Benchmark Indicator Performance'!$F$5:$F$6</c:f>
              <c:strCache>
                <c:ptCount val="1"/>
                <c:pt idx="0">
                  <c:v>Devon Partnership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Performance'!$F$7:$F$9</c:f>
              <c:numCache>
                <c:formatCode>General</c:formatCode>
                <c:ptCount val="3"/>
                <c:pt idx="0">
                  <c:v>81.99</c:v>
                </c:pt>
                <c:pt idx="1">
                  <c:v>80.63</c:v>
                </c:pt>
                <c:pt idx="2">
                  <c:v>80.23</c:v>
                </c:pt>
              </c:numCache>
            </c:numRef>
          </c:val>
          <c:extLst>
            <c:ext xmlns:c16="http://schemas.microsoft.com/office/drawing/2014/chart" uri="{C3380CC4-5D6E-409C-BE32-E72D297353CC}">
              <c16:uniqueId val="{00000004-1C28-4062-8AC3-864E639365BE}"/>
            </c:ext>
          </c:extLst>
        </c:ser>
        <c:ser>
          <c:idx val="5"/>
          <c:order val="5"/>
          <c:tx>
            <c:strRef>
              <c:f>'Benchmark Indicator Performance'!$G$5:$G$6</c:f>
              <c:strCache>
                <c:ptCount val="1"/>
                <c:pt idx="0">
                  <c:v>Livewell Southwest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Performance'!$G$7:$G$9</c:f>
              <c:numCache>
                <c:formatCode>General</c:formatCode>
                <c:ptCount val="3"/>
                <c:pt idx="0">
                  <c:v>82.5</c:v>
                </c:pt>
                <c:pt idx="1">
                  <c:v>84.02</c:v>
                </c:pt>
                <c:pt idx="2">
                  <c:v>84.84</c:v>
                </c:pt>
              </c:numCache>
            </c:numRef>
          </c:val>
          <c:extLst>
            <c:ext xmlns:c16="http://schemas.microsoft.com/office/drawing/2014/chart" uri="{C3380CC4-5D6E-409C-BE32-E72D297353CC}">
              <c16:uniqueId val="{00000005-1C28-4062-8AC3-864E639365BE}"/>
            </c:ext>
          </c:extLst>
        </c:ser>
        <c:ser>
          <c:idx val="6"/>
          <c:order val="6"/>
          <c:tx>
            <c:strRef>
              <c:f>'Benchmark Indicator Performance'!$H$5:$H$6</c:f>
              <c:strCache>
                <c:ptCount val="1"/>
                <c:pt idx="0">
                  <c:v>Somerset Partnership NHS Foundation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Performance'!$H$7:$H$9</c:f>
              <c:numCache>
                <c:formatCode>General</c:formatCode>
                <c:ptCount val="3"/>
                <c:pt idx="0">
                  <c:v>79.290000000000006</c:v>
                </c:pt>
                <c:pt idx="1">
                  <c:v>73.33</c:v>
                </c:pt>
                <c:pt idx="2">
                  <c:v>77.11</c:v>
                </c:pt>
              </c:numCache>
            </c:numRef>
          </c:val>
          <c:extLst>
            <c:ext xmlns:c16="http://schemas.microsoft.com/office/drawing/2014/chart" uri="{C3380CC4-5D6E-409C-BE32-E72D297353CC}">
              <c16:uniqueId val="{00000000-ABD9-42EB-80DA-02D5AB94F3AD}"/>
            </c:ext>
          </c:extLst>
        </c:ser>
        <c:dLbls>
          <c:showLegendKey val="0"/>
          <c:showVal val="0"/>
          <c:showCatName val="0"/>
          <c:showSerName val="0"/>
          <c:showPercent val="0"/>
          <c:showBubbleSize val="0"/>
        </c:dLbls>
        <c:gapWidth val="150"/>
        <c:axId val="71237632"/>
        <c:axId val="71239168"/>
      </c:barChart>
      <c:lineChart>
        <c:grouping val="standard"/>
        <c:varyColors val="0"/>
        <c:ser>
          <c:idx val="0"/>
          <c:order val="0"/>
          <c:tx>
            <c:strRef>
              <c:f>'Benchmark Indicator Performance'!$B$5:$B$6</c:f>
              <c:strCache>
                <c:ptCount val="1"/>
                <c:pt idx="0">
                  <c:v>National Mean</c:v>
                </c:pt>
              </c:strCache>
            </c:strRef>
          </c:tx>
          <c:spPr>
            <a:ln>
              <a:solidFill>
                <a:srgbClr val="FF0000"/>
              </a:solidFill>
            </a:ln>
          </c:spPr>
          <c:marker>
            <c:spPr>
              <a:solidFill>
                <a:srgbClr val="FF0000"/>
              </a:solidFill>
              <a:ln>
                <a:solidFill>
                  <a:srgbClr val="FF0000"/>
                </a:solidFill>
              </a:ln>
            </c:spPr>
          </c:marker>
          <c:dLbls>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Performance'!$B$7:$B$9</c:f>
              <c:numCache>
                <c:formatCode>General</c:formatCode>
                <c:ptCount val="3"/>
                <c:pt idx="0">
                  <c:v>79.02</c:v>
                </c:pt>
                <c:pt idx="1">
                  <c:v>78.819999999999993</c:v>
                </c:pt>
                <c:pt idx="2">
                  <c:v>79.72</c:v>
                </c:pt>
              </c:numCache>
            </c:numRef>
          </c:val>
          <c:smooth val="0"/>
          <c:extLst>
            <c:ext xmlns:c16="http://schemas.microsoft.com/office/drawing/2014/chart" uri="{C3380CC4-5D6E-409C-BE32-E72D297353CC}">
              <c16:uniqueId val="{00000000-1C28-4062-8AC3-864E639365BE}"/>
            </c:ext>
          </c:extLst>
        </c:ser>
        <c:dLbls>
          <c:showLegendKey val="0"/>
          <c:showVal val="0"/>
          <c:showCatName val="0"/>
          <c:showSerName val="0"/>
          <c:showPercent val="0"/>
          <c:showBubbleSize val="0"/>
        </c:dLbls>
        <c:marker val="1"/>
        <c:smooth val="0"/>
        <c:axId val="71237632"/>
        <c:axId val="71239168"/>
      </c:lineChart>
      <c:catAx>
        <c:axId val="71237632"/>
        <c:scaling>
          <c:orientation val="minMax"/>
        </c:scaling>
        <c:delete val="0"/>
        <c:axPos val="b"/>
        <c:numFmt formatCode="General" sourceLinked="0"/>
        <c:majorTickMark val="none"/>
        <c:minorTickMark val="none"/>
        <c:tickLblPos val="nextTo"/>
        <c:crossAx val="71239168"/>
        <c:crosses val="autoZero"/>
        <c:auto val="1"/>
        <c:lblAlgn val="ctr"/>
        <c:lblOffset val="100"/>
        <c:noMultiLvlLbl val="0"/>
      </c:catAx>
      <c:valAx>
        <c:axId val="71239168"/>
        <c:scaling>
          <c:orientation val="minMax"/>
          <c:max val="100"/>
          <c:min val="0"/>
        </c:scaling>
        <c:delete val="0"/>
        <c:axPos val="l"/>
        <c:majorGridlines/>
        <c:numFmt formatCode="General" sourceLinked="1"/>
        <c:majorTickMark val="none"/>
        <c:minorTickMark val="none"/>
        <c:tickLblPos val="nextTo"/>
        <c:crossAx val="71237632"/>
        <c:crosses val="autoZero"/>
        <c:crossBetween val="between"/>
      </c:valAx>
    </c:plotArea>
    <c:legend>
      <c:legendPos val="r"/>
      <c:layout>
        <c:manualLayout>
          <c:xMode val="edge"/>
          <c:yMode val="edge"/>
          <c:x val="0.78066821928949026"/>
          <c:y val="0.15277584581103559"/>
          <c:w val="0.21933183883929402"/>
          <c:h val="0.84722415418896435"/>
        </c:manualLayout>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6581563</xdr:colOff>
      <xdr:row>0</xdr:row>
      <xdr:rowOff>19050</xdr:rowOff>
    </xdr:from>
    <xdr:to>
      <xdr:col>1</xdr:col>
      <xdr:colOff>8494394</xdr:colOff>
      <xdr:row>0</xdr:row>
      <xdr:rowOff>457200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0963" y="1905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180975</xdr:rowOff>
    </xdr:from>
    <xdr:to>
      <xdr:col>18</xdr:col>
      <xdr:colOff>0</xdr:colOff>
      <xdr:row>45</xdr:row>
      <xdr:rowOff>114300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9525</xdr:rowOff>
    </xdr:from>
    <xdr:to>
      <xdr:col>7</xdr:col>
      <xdr:colOff>933450</xdr:colOff>
      <xdr:row>32</xdr:row>
      <xdr:rowOff>171450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635.393930208331" createdVersion="4" refreshedVersion="6" minRefreshableVersion="3" recordCount="18" xr:uid="{00000000-000A-0000-FFFF-FFFF01000000}">
  <cacheSource type="worksheet">
    <worksheetSource ref="A49:R67" sheet="All Indicators"/>
  </cacheSource>
  <cacheFields count="18">
    <cacheField name="Trust / Board" numFmtId="0">
      <sharedItems count="2">
        <s v="Devon Partnership NHS Trust"/>
        <s v="University Hospitals Plymouth NHS Trust" u="1"/>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Year" numFmtId="1">
      <sharedItems containsSemiMixedTypes="0" containsString="0" containsNumber="1" containsInteger="1" minValue="2019" maxValue="2019"/>
    </cacheField>
    <cacheField name="Mean" numFmtId="2">
      <sharedItems containsSemiMixedTypes="0" containsString="0" containsNumber="1" minValue="54.17" maxValue="90.85"/>
    </cacheField>
    <cacheField name="Outcome" numFmtId="0">
      <sharedItems/>
    </cacheField>
    <cacheField name="Lower CI" numFmtId="2">
      <sharedItems containsSemiMixedTypes="0" containsString="0" containsNumber="1" minValue="43.35" maxValue="84.64"/>
    </cacheField>
    <cacheField name="Upper CI" numFmtId="2">
      <sharedItems containsSemiMixedTypes="0" containsString="0" containsNumber="1" minValue="64.989999999999995" maxValue="97.07"/>
    </cacheField>
    <cacheField name="n" numFmtId="1">
      <sharedItems containsSemiMixedTypes="0" containsString="0" containsNumber="1" containsInteger="1" minValue="15" maxValue="22"/>
    </cacheField>
    <cacheField name="SD" numFmtId="2">
      <sharedItems containsSemiMixedTypes="0" containsString="0" containsNumber="1" minValue="14.4" maxValue="27.33"/>
    </cacheField>
    <cacheField name="National Mean" numFmtId="2">
      <sharedItems containsSemiMixedTypes="0" containsString="0" containsNumber="1" minValue="49.22" maxValue="90.13"/>
    </cacheField>
    <cacheField name="National Min" numFmtId="2">
      <sharedItems containsSemiMixedTypes="0" containsString="0" containsNumber="1" containsInteger="1" minValue="0" maxValue="10"/>
    </cacheField>
    <cacheField name="National Q1" numFmtId="2">
      <sharedItems containsSemiMixedTypes="0" containsString="0" containsNumber="1" minValue="37.5" maxValue="85"/>
    </cacheField>
    <cacheField name="National Median" numFmtId="2">
      <sharedItems containsSemiMixedTypes="0" containsString="0" containsNumber="1" minValue="50" maxValue="95"/>
    </cacheField>
    <cacheField name="National Q3" numFmtId="2">
      <sharedItems containsSemiMixedTypes="0" containsString="0" containsNumber="1" minValue="62.5" maxValue="100"/>
    </cacheField>
    <cacheField name="National Max" numFmtId="2">
      <sharedItems containsSemiMixedTypes="0" containsString="0" containsNumber="1" containsInteger="1" minValue="100" maxValue="100"/>
    </cacheField>
    <cacheField name="National Lower CI" numFmtId="2">
      <sharedItems containsSemiMixedTypes="0" containsString="0" containsNumber="1" minValue="49.06" maxValue="90.02"/>
    </cacheField>
    <cacheField name="National Upper CI" numFmtId="2">
      <sharedItems containsSemiMixedTypes="0" containsString="0" containsNumber="1" minValue="49.39" maxValue="90.23"/>
    </cacheField>
    <cacheField name="National N" numFmtId="1">
      <sharedItems containsSemiMixedTypes="0" containsString="0" containsNumber="1" containsInteger="1" minValue="34546" maxValue="5325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671.618615856481" createdVersion="6" refreshedVersion="6" minRefreshableVersion="3" recordCount="371" xr:uid="{ECC527D2-9A5F-4255-BACD-DE6F2BD6B242}">
  <cacheSource type="worksheet">
    <worksheetSource ref="A1:E372" sheet="Trust Benchmark - HIDE"/>
  </cacheSource>
  <cacheFields count="5">
    <cacheField name="Trust / Board" numFmtId="0">
      <sharedItems count="7">
        <s v="National Mean"/>
        <s v="2gether NHS Foundation Trust"/>
        <s v="Avon and Wiltshire Mental Health Partnership NHS Trust"/>
        <s v="Cornwall Partnership NHS Foundation Trust"/>
        <s v="Devon Partnership NHS Trust"/>
        <s v="Livewell Southwest"/>
        <s v="Somerset Partnership NHS Foundation Trust"/>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Mean" numFmtId="0">
      <sharedItems containsSemiMixedTypes="0" containsString="0" containsNumber="1" minValue="47.2" maxValue="96.25"/>
    </cacheField>
    <cacheField name="National Mean" numFmtId="0">
      <sharedItems containsString="0" containsBlank="1" containsNumber="1" minValue="47.2" maxValue="90.39"/>
    </cacheField>
    <cacheField name="Reporting Year" numFmtId="0">
      <sharedItems containsSemiMixedTypes="0" containsString="0" containsNumber="1" containsInteger="1" minValue="2017" maxValue="2019" count="3">
        <n v="2017"/>
        <n v="2018"/>
        <n v="201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x v="0"/>
    <x v="0"/>
    <n v="2019"/>
    <n v="78.05"/>
    <s v="Within IQR"/>
    <n v="68.900000000000006"/>
    <n v="87.19"/>
    <n v="22"/>
    <n v="21.88"/>
    <n v="79.45"/>
    <n v="4"/>
    <n v="71"/>
    <n v="81"/>
    <n v="95"/>
    <n v="100"/>
    <n v="79.31"/>
    <n v="79.599999999999994"/>
    <n v="53259"/>
  </r>
  <r>
    <x v="0"/>
    <x v="1"/>
    <n v="2019"/>
    <n v="90.85"/>
    <s v="Within IQR"/>
    <n v="84.64"/>
    <n v="97.07"/>
    <n v="22"/>
    <n v="14.88"/>
    <n v="90.13"/>
    <n v="0"/>
    <n v="85"/>
    <n v="95"/>
    <n v="100"/>
    <n v="100"/>
    <n v="90.02"/>
    <n v="90.23"/>
    <n v="51912"/>
  </r>
  <r>
    <x v="0"/>
    <x v="2"/>
    <n v="2019"/>
    <n v="81.5"/>
    <s v="Within IQR"/>
    <n v="73.02"/>
    <n v="89.97"/>
    <n v="17"/>
    <n v="17.829999999999998"/>
    <n v="87.56"/>
    <n v="0"/>
    <n v="81.25"/>
    <n v="93.75"/>
    <n v="93.75"/>
    <n v="100"/>
    <n v="87.44"/>
    <n v="87.67"/>
    <n v="45833"/>
  </r>
  <r>
    <x v="0"/>
    <x v="3"/>
    <n v="2019"/>
    <n v="73.16"/>
    <s v="Within IQR"/>
    <n v="65.58"/>
    <n v="80.73"/>
    <n v="19"/>
    <n v="16.850000000000001"/>
    <n v="74.61"/>
    <n v="0"/>
    <n v="65"/>
    <n v="75"/>
    <n v="85"/>
    <n v="100"/>
    <n v="74.459999999999994"/>
    <n v="74.75"/>
    <n v="48394"/>
  </r>
  <r>
    <x v="0"/>
    <x v="4"/>
    <n v="2019"/>
    <n v="61.46"/>
    <s v="Within IQR"/>
    <n v="55.44"/>
    <n v="67.48"/>
    <n v="22"/>
    <n v="14.4"/>
    <n v="49.22"/>
    <n v="0"/>
    <n v="37.5"/>
    <n v="50"/>
    <n v="62.5"/>
    <n v="100"/>
    <n v="49.06"/>
    <n v="49.39"/>
    <n v="53175"/>
  </r>
  <r>
    <x v="0"/>
    <x v="5"/>
    <n v="2019"/>
    <n v="74.239999999999995"/>
    <s v="Within IQR"/>
    <n v="67.349999999999994"/>
    <n v="81.14"/>
    <n v="22"/>
    <n v="16.5"/>
    <n v="74.2"/>
    <n v="0"/>
    <n v="66.67"/>
    <n v="75"/>
    <n v="83.33"/>
    <n v="100"/>
    <n v="74.05"/>
    <n v="74.34"/>
    <n v="51114"/>
  </r>
  <r>
    <x v="0"/>
    <x v="6"/>
    <n v="2019"/>
    <n v="56.98"/>
    <s v="Within IQR"/>
    <n v="45"/>
    <n v="68.95"/>
    <n v="20"/>
    <n v="27.33"/>
    <n v="65.819999999999993"/>
    <n v="0"/>
    <n v="56.25"/>
    <n v="68.75"/>
    <n v="75"/>
    <n v="100"/>
    <n v="65.62"/>
    <n v="66.02"/>
    <n v="34546"/>
  </r>
  <r>
    <x v="0"/>
    <x v="7"/>
    <n v="2019"/>
    <n v="78.41"/>
    <s v="Within IQR"/>
    <n v="71.599999999999994"/>
    <n v="85.21"/>
    <n v="22"/>
    <n v="16.29"/>
    <n v="72.36"/>
    <n v="0"/>
    <n v="65"/>
    <n v="75"/>
    <n v="85"/>
    <n v="100"/>
    <n v="72.19"/>
    <n v="72.52"/>
    <n v="53259"/>
  </r>
  <r>
    <x v="0"/>
    <x v="8"/>
    <n v="2019"/>
    <n v="74.09"/>
    <s v="Within IQR"/>
    <n v="65.33"/>
    <n v="82.85"/>
    <n v="22"/>
    <n v="20.97"/>
    <n v="79.150000000000006"/>
    <n v="0"/>
    <n v="70"/>
    <n v="85"/>
    <n v="90"/>
    <n v="100"/>
    <n v="79"/>
    <n v="79.3"/>
    <n v="53191"/>
  </r>
  <r>
    <x v="0"/>
    <x v="9"/>
    <n v="2019"/>
    <n v="80.23"/>
    <s v="Within IQR"/>
    <n v="71.7"/>
    <n v="88.76"/>
    <n v="22"/>
    <n v="20.41"/>
    <n v="79.72"/>
    <n v="10"/>
    <n v="67.5"/>
    <n v="77.5"/>
    <n v="100"/>
    <n v="100"/>
    <n v="79.569999999999993"/>
    <n v="79.87"/>
    <n v="53259"/>
  </r>
  <r>
    <x v="0"/>
    <x v="10"/>
    <n v="2019"/>
    <n v="71.59"/>
    <s v="In Q1 but not a below outlier"/>
    <n v="63.02"/>
    <n v="80.16"/>
    <n v="22"/>
    <n v="20.52"/>
    <n v="77.53"/>
    <n v="0"/>
    <n v="75"/>
    <n v="75"/>
    <n v="91.67"/>
    <n v="100"/>
    <n v="77.38"/>
    <n v="77.680000000000007"/>
    <n v="52727"/>
  </r>
  <r>
    <x v="0"/>
    <x v="11"/>
    <n v="2019"/>
    <n v="74.239999999999995"/>
    <s v="Within IQR"/>
    <n v="66.14"/>
    <n v="82.35"/>
    <n v="22"/>
    <n v="19.399999999999999"/>
    <n v="72.849999999999994"/>
    <n v="0"/>
    <n v="66.67"/>
    <n v="75"/>
    <n v="83.33"/>
    <n v="100"/>
    <n v="72.69"/>
    <n v="73"/>
    <n v="53126"/>
  </r>
  <r>
    <x v="0"/>
    <x v="12"/>
    <n v="2019"/>
    <n v="83.81"/>
    <s v="Within IQR"/>
    <n v="77.430000000000007"/>
    <n v="90.19"/>
    <n v="22"/>
    <n v="15.27"/>
    <n v="84.69"/>
    <n v="0"/>
    <n v="81.25"/>
    <n v="87.5"/>
    <n v="100"/>
    <n v="100"/>
    <n v="84.55"/>
    <n v="84.83"/>
    <n v="53259"/>
  </r>
  <r>
    <x v="0"/>
    <x v="13"/>
    <n v="2019"/>
    <n v="81.67"/>
    <s v="Within IQR"/>
    <n v="71.22"/>
    <n v="92.11"/>
    <n v="15"/>
    <n v="20.64"/>
    <n v="75"/>
    <n v="0"/>
    <n v="62.5"/>
    <n v="87.5"/>
    <n v="91.67"/>
    <n v="100"/>
    <n v="74.739999999999995"/>
    <n v="75.260000000000005"/>
    <n v="42456"/>
  </r>
  <r>
    <x v="0"/>
    <x v="14"/>
    <n v="2019"/>
    <n v="79.44"/>
    <s v="Within IQR"/>
    <n v="69.349999999999994"/>
    <n v="89.54"/>
    <n v="18"/>
    <n v="21.84"/>
    <n v="71.78"/>
    <n v="0"/>
    <n v="63.33"/>
    <n v="78.33"/>
    <n v="86.67"/>
    <n v="100"/>
    <n v="71.56"/>
    <n v="72.010000000000005"/>
    <n v="39125"/>
  </r>
  <r>
    <x v="0"/>
    <x v="15"/>
    <n v="2019"/>
    <n v="60.59"/>
    <s v="Within IQR"/>
    <n v="49.14"/>
    <n v="72.040000000000006"/>
    <n v="17"/>
    <n v="24.09"/>
    <n v="67.31"/>
    <n v="0"/>
    <n v="60"/>
    <n v="68.33"/>
    <n v="85"/>
    <n v="100"/>
    <n v="67.069999999999993"/>
    <n v="67.55"/>
    <n v="37490"/>
  </r>
  <r>
    <x v="0"/>
    <x v="16"/>
    <n v="2019"/>
    <n v="54.17"/>
    <s v="Within IQR"/>
    <n v="43.35"/>
    <n v="64.989999999999995"/>
    <n v="20"/>
    <n v="24.69"/>
    <n v="63.73"/>
    <n v="0"/>
    <n v="43.75"/>
    <n v="68.75"/>
    <n v="87.5"/>
    <n v="100"/>
    <n v="63.49"/>
    <n v="63.97"/>
    <n v="44452"/>
  </r>
  <r>
    <x v="0"/>
    <x v="17"/>
    <n v="2019"/>
    <n v="59.17"/>
    <s v="Within IQR"/>
    <n v="47.37"/>
    <n v="70.959999999999994"/>
    <n v="20"/>
    <n v="26.9"/>
    <n v="58.42"/>
    <n v="0"/>
    <n v="43.75"/>
    <n v="62.5"/>
    <n v="75"/>
    <n v="100"/>
    <n v="58.21"/>
    <n v="58.64"/>
    <n v="4313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1">
  <r>
    <x v="0"/>
    <x v="0"/>
    <n v="79.3"/>
    <m/>
    <x v="0"/>
  </r>
  <r>
    <x v="0"/>
    <x v="1"/>
    <n v="90.39"/>
    <m/>
    <x v="0"/>
  </r>
  <r>
    <x v="0"/>
    <x v="2"/>
    <n v="89.2"/>
    <m/>
    <x v="0"/>
  </r>
  <r>
    <x v="0"/>
    <x v="3"/>
    <n v="75.37"/>
    <m/>
    <x v="0"/>
  </r>
  <r>
    <x v="0"/>
    <x v="4"/>
    <n v="47.2"/>
    <m/>
    <x v="0"/>
  </r>
  <r>
    <x v="0"/>
    <x v="5"/>
    <n v="74.41"/>
    <m/>
    <x v="0"/>
  </r>
  <r>
    <x v="0"/>
    <x v="6"/>
    <n v="70.150000000000006"/>
    <m/>
    <x v="0"/>
  </r>
  <r>
    <x v="0"/>
    <x v="7"/>
    <n v="73.06"/>
    <m/>
    <x v="0"/>
  </r>
  <r>
    <x v="0"/>
    <x v="8"/>
    <n v="81.92"/>
    <m/>
    <x v="0"/>
  </r>
  <r>
    <x v="0"/>
    <x v="9"/>
    <n v="79.02"/>
    <m/>
    <x v="0"/>
  </r>
  <r>
    <x v="0"/>
    <x v="10"/>
    <n v="75.989999999999995"/>
    <m/>
    <x v="0"/>
  </r>
  <r>
    <x v="0"/>
    <x v="11"/>
    <n v="73.34"/>
    <m/>
    <x v="0"/>
  </r>
  <r>
    <x v="0"/>
    <x v="12"/>
    <n v="88.31"/>
    <m/>
    <x v="0"/>
  </r>
  <r>
    <x v="0"/>
    <x v="13"/>
    <n v="76.760000000000005"/>
    <m/>
    <x v="0"/>
  </r>
  <r>
    <x v="0"/>
    <x v="14"/>
    <n v="64.599999999999994"/>
    <m/>
    <x v="0"/>
  </r>
  <r>
    <x v="0"/>
    <x v="15"/>
    <n v="70.709999999999994"/>
    <m/>
    <x v="0"/>
  </r>
  <r>
    <x v="0"/>
    <x v="16"/>
    <n v="61.48"/>
    <m/>
    <x v="0"/>
  </r>
  <r>
    <x v="0"/>
    <x v="0"/>
    <n v="79.010000000000005"/>
    <m/>
    <x v="1"/>
  </r>
  <r>
    <x v="0"/>
    <x v="1"/>
    <n v="90.31"/>
    <m/>
    <x v="1"/>
  </r>
  <r>
    <x v="0"/>
    <x v="2"/>
    <n v="87.61"/>
    <m/>
    <x v="1"/>
  </r>
  <r>
    <x v="0"/>
    <x v="3"/>
    <n v="74.78"/>
    <m/>
    <x v="1"/>
  </r>
  <r>
    <x v="0"/>
    <x v="4"/>
    <n v="48.19"/>
    <m/>
    <x v="1"/>
  </r>
  <r>
    <x v="0"/>
    <x v="5"/>
    <n v="73.86"/>
    <m/>
    <x v="1"/>
  </r>
  <r>
    <x v="0"/>
    <x v="6"/>
    <n v="65.25"/>
    <m/>
    <x v="1"/>
  </r>
  <r>
    <x v="0"/>
    <x v="7"/>
    <n v="72.66"/>
    <m/>
    <x v="1"/>
  </r>
  <r>
    <x v="0"/>
    <x v="8"/>
    <n v="78.62"/>
    <m/>
    <x v="1"/>
  </r>
  <r>
    <x v="0"/>
    <x v="9"/>
    <n v="78.819999999999993"/>
    <m/>
    <x v="1"/>
  </r>
  <r>
    <x v="0"/>
    <x v="10"/>
    <n v="75.739999999999995"/>
    <m/>
    <x v="1"/>
  </r>
  <r>
    <x v="0"/>
    <x v="11"/>
    <n v="73.319999999999993"/>
    <m/>
    <x v="1"/>
  </r>
  <r>
    <x v="0"/>
    <x v="12"/>
    <n v="84.46"/>
    <m/>
    <x v="1"/>
  </r>
  <r>
    <x v="0"/>
    <x v="13"/>
    <n v="75.47"/>
    <m/>
    <x v="1"/>
  </r>
  <r>
    <x v="0"/>
    <x v="14"/>
    <n v="74.73"/>
    <m/>
    <x v="1"/>
  </r>
  <r>
    <x v="0"/>
    <x v="15"/>
    <n v="69.290000000000006"/>
    <m/>
    <x v="1"/>
  </r>
  <r>
    <x v="0"/>
    <x v="16"/>
    <n v="61.72"/>
    <m/>
    <x v="1"/>
  </r>
  <r>
    <x v="0"/>
    <x v="17"/>
    <n v="56.18"/>
    <m/>
    <x v="1"/>
  </r>
  <r>
    <x v="0"/>
    <x v="0"/>
    <n v="79.45"/>
    <m/>
    <x v="2"/>
  </r>
  <r>
    <x v="0"/>
    <x v="1"/>
    <n v="90.13"/>
    <m/>
    <x v="2"/>
  </r>
  <r>
    <x v="0"/>
    <x v="2"/>
    <n v="87.56"/>
    <m/>
    <x v="2"/>
  </r>
  <r>
    <x v="0"/>
    <x v="3"/>
    <n v="74.61"/>
    <m/>
    <x v="2"/>
  </r>
  <r>
    <x v="0"/>
    <x v="4"/>
    <n v="49.22"/>
    <m/>
    <x v="2"/>
  </r>
  <r>
    <x v="0"/>
    <x v="5"/>
    <n v="74.2"/>
    <m/>
    <x v="2"/>
  </r>
  <r>
    <x v="0"/>
    <x v="6"/>
    <n v="65.819999999999993"/>
    <m/>
    <x v="2"/>
  </r>
  <r>
    <x v="0"/>
    <x v="7"/>
    <n v="72.36"/>
    <m/>
    <x v="2"/>
  </r>
  <r>
    <x v="0"/>
    <x v="8"/>
    <n v="79.150000000000006"/>
    <m/>
    <x v="2"/>
  </r>
  <r>
    <x v="0"/>
    <x v="9"/>
    <n v="79.72"/>
    <m/>
    <x v="2"/>
  </r>
  <r>
    <x v="0"/>
    <x v="10"/>
    <n v="77.53"/>
    <m/>
    <x v="2"/>
  </r>
  <r>
    <x v="0"/>
    <x v="11"/>
    <n v="72.849999999999994"/>
    <m/>
    <x v="2"/>
  </r>
  <r>
    <x v="0"/>
    <x v="12"/>
    <n v="84.69"/>
    <m/>
    <x v="2"/>
  </r>
  <r>
    <x v="0"/>
    <x v="13"/>
    <n v="75"/>
    <m/>
    <x v="2"/>
  </r>
  <r>
    <x v="0"/>
    <x v="14"/>
    <n v="71.78"/>
    <m/>
    <x v="2"/>
  </r>
  <r>
    <x v="0"/>
    <x v="15"/>
    <n v="67.31"/>
    <m/>
    <x v="2"/>
  </r>
  <r>
    <x v="0"/>
    <x v="16"/>
    <n v="63.73"/>
    <m/>
    <x v="2"/>
  </r>
  <r>
    <x v="0"/>
    <x v="17"/>
    <n v="58.42"/>
    <m/>
    <x v="2"/>
  </r>
  <r>
    <x v="1"/>
    <x v="0"/>
    <n v="77.319999999999993"/>
    <n v="79.45"/>
    <x v="2"/>
  </r>
  <r>
    <x v="1"/>
    <x v="1"/>
    <n v="92.83"/>
    <n v="90.13"/>
    <x v="2"/>
  </r>
  <r>
    <x v="1"/>
    <x v="2"/>
    <n v="91.82"/>
    <n v="87.56"/>
    <x v="2"/>
  </r>
  <r>
    <x v="1"/>
    <x v="3"/>
    <n v="74.8"/>
    <n v="74.61"/>
    <x v="2"/>
  </r>
  <r>
    <x v="1"/>
    <x v="4"/>
    <n v="64.05"/>
    <n v="49.22"/>
    <x v="2"/>
  </r>
  <r>
    <x v="1"/>
    <x v="5"/>
    <n v="71.12"/>
    <n v="74.2"/>
    <x v="2"/>
  </r>
  <r>
    <x v="1"/>
    <x v="6"/>
    <n v="64"/>
    <n v="65.819999999999993"/>
    <x v="2"/>
  </r>
  <r>
    <x v="1"/>
    <x v="7"/>
    <n v="72.58"/>
    <n v="72.36"/>
    <x v="2"/>
  </r>
  <r>
    <x v="1"/>
    <x v="8"/>
    <n v="77.180000000000007"/>
    <n v="79.150000000000006"/>
    <x v="2"/>
  </r>
  <r>
    <x v="1"/>
    <x v="9"/>
    <n v="78.87"/>
    <n v="79.72"/>
    <x v="2"/>
  </r>
  <r>
    <x v="1"/>
    <x v="10"/>
    <n v="77.42"/>
    <n v="77.53"/>
    <x v="2"/>
  </r>
  <r>
    <x v="1"/>
    <x v="11"/>
    <n v="78.489999999999995"/>
    <n v="72.849999999999994"/>
    <x v="2"/>
  </r>
  <r>
    <x v="1"/>
    <x v="12"/>
    <n v="81.650000000000006"/>
    <n v="84.69"/>
    <x v="2"/>
  </r>
  <r>
    <x v="1"/>
    <x v="13"/>
    <n v="71.53"/>
    <n v="75"/>
    <x v="2"/>
  </r>
  <r>
    <x v="1"/>
    <x v="14"/>
    <n v="79.650000000000006"/>
    <n v="71.78"/>
    <x v="2"/>
  </r>
  <r>
    <x v="1"/>
    <x v="15"/>
    <n v="70.38"/>
    <n v="67.31"/>
    <x v="2"/>
  </r>
  <r>
    <x v="1"/>
    <x v="16"/>
    <n v="82.85"/>
    <n v="63.73"/>
    <x v="2"/>
  </r>
  <r>
    <x v="1"/>
    <x v="17"/>
    <n v="64.94"/>
    <n v="58.42"/>
    <x v="2"/>
  </r>
  <r>
    <x v="2"/>
    <x v="0"/>
    <n v="80.52"/>
    <n v="79.45"/>
    <x v="2"/>
  </r>
  <r>
    <x v="2"/>
    <x v="1"/>
    <n v="90.76"/>
    <n v="90.13"/>
    <x v="2"/>
  </r>
  <r>
    <x v="2"/>
    <x v="2"/>
    <n v="86.14"/>
    <n v="87.56"/>
    <x v="2"/>
  </r>
  <r>
    <x v="2"/>
    <x v="3"/>
    <n v="69.900000000000006"/>
    <n v="74.61"/>
    <x v="2"/>
  </r>
  <r>
    <x v="2"/>
    <x v="4"/>
    <n v="64.23"/>
    <n v="49.22"/>
    <x v="2"/>
  </r>
  <r>
    <x v="2"/>
    <x v="5"/>
    <n v="75.819999999999993"/>
    <n v="74.2"/>
    <x v="2"/>
  </r>
  <r>
    <x v="2"/>
    <x v="6"/>
    <n v="64.290000000000006"/>
    <n v="65.819999999999993"/>
    <x v="2"/>
  </r>
  <r>
    <x v="2"/>
    <x v="7"/>
    <n v="77.95"/>
    <n v="72.36"/>
    <x v="2"/>
  </r>
  <r>
    <x v="2"/>
    <x v="8"/>
    <n v="77.05"/>
    <n v="79.150000000000006"/>
    <x v="2"/>
  </r>
  <r>
    <x v="2"/>
    <x v="9"/>
    <n v="79"/>
    <n v="79.72"/>
    <x v="2"/>
  </r>
  <r>
    <x v="2"/>
    <x v="10"/>
    <n v="76.75"/>
    <n v="77.53"/>
    <x v="2"/>
  </r>
  <r>
    <x v="2"/>
    <x v="11"/>
    <n v="75"/>
    <n v="72.849999999999994"/>
    <x v="2"/>
  </r>
  <r>
    <x v="2"/>
    <x v="12"/>
    <n v="85.81"/>
    <n v="84.69"/>
    <x v="2"/>
  </r>
  <r>
    <x v="2"/>
    <x v="13"/>
    <n v="82.87"/>
    <n v="75"/>
    <x v="2"/>
  </r>
  <r>
    <x v="2"/>
    <x v="14"/>
    <n v="81.47"/>
    <n v="71.78"/>
    <x v="2"/>
  </r>
  <r>
    <x v="2"/>
    <x v="15"/>
    <n v="74.48"/>
    <n v="67.31"/>
    <x v="2"/>
  </r>
  <r>
    <x v="2"/>
    <x v="16"/>
    <n v="72.02"/>
    <n v="63.73"/>
    <x v="2"/>
  </r>
  <r>
    <x v="2"/>
    <x v="17"/>
    <n v="72.27"/>
    <n v="58.42"/>
    <x v="2"/>
  </r>
  <r>
    <x v="3"/>
    <x v="0"/>
    <n v="86.53"/>
    <n v="79.45"/>
    <x v="2"/>
  </r>
  <r>
    <x v="3"/>
    <x v="1"/>
    <n v="95.28"/>
    <n v="90.13"/>
    <x v="2"/>
  </r>
  <r>
    <x v="3"/>
    <x v="2"/>
    <n v="86.06"/>
    <n v="87.56"/>
    <x v="2"/>
  </r>
  <r>
    <x v="3"/>
    <x v="3"/>
    <n v="73.540000000000006"/>
    <n v="74.61"/>
    <x v="2"/>
  </r>
  <r>
    <x v="3"/>
    <x v="4"/>
    <n v="54.06"/>
    <n v="49.22"/>
    <x v="2"/>
  </r>
  <r>
    <x v="3"/>
    <x v="5"/>
    <n v="75.44"/>
    <n v="74.2"/>
    <x v="2"/>
  </r>
  <r>
    <x v="3"/>
    <x v="6"/>
    <n v="59.79"/>
    <n v="65.819999999999993"/>
    <x v="2"/>
  </r>
  <r>
    <x v="3"/>
    <x v="7"/>
    <n v="75.260000000000005"/>
    <n v="72.36"/>
    <x v="2"/>
  </r>
  <r>
    <x v="3"/>
    <x v="8"/>
    <n v="81.38"/>
    <n v="79.150000000000006"/>
    <x v="2"/>
  </r>
  <r>
    <x v="3"/>
    <x v="9"/>
    <n v="82.5"/>
    <n v="79.72"/>
    <x v="2"/>
  </r>
  <r>
    <x v="3"/>
    <x v="10"/>
    <n v="80.7"/>
    <n v="77.53"/>
    <x v="2"/>
  </r>
  <r>
    <x v="3"/>
    <x v="11"/>
    <n v="76.75"/>
    <n v="72.849999999999994"/>
    <x v="2"/>
  </r>
  <r>
    <x v="3"/>
    <x v="12"/>
    <n v="86.51"/>
    <n v="84.69"/>
    <x v="2"/>
  </r>
  <r>
    <x v="3"/>
    <x v="13"/>
    <n v="83.8"/>
    <n v="75"/>
    <x v="2"/>
  </r>
  <r>
    <x v="3"/>
    <x v="14"/>
    <n v="79.760000000000005"/>
    <n v="71.78"/>
    <x v="2"/>
  </r>
  <r>
    <x v="3"/>
    <x v="15"/>
    <n v="59.61"/>
    <n v="67.31"/>
    <x v="2"/>
  </r>
  <r>
    <x v="3"/>
    <x v="16"/>
    <n v="68.099999999999994"/>
    <n v="63.73"/>
    <x v="2"/>
  </r>
  <r>
    <x v="3"/>
    <x v="17"/>
    <n v="61.84"/>
    <n v="58.42"/>
    <x v="2"/>
  </r>
  <r>
    <x v="4"/>
    <x v="0"/>
    <n v="78.05"/>
    <n v="79.45"/>
    <x v="2"/>
  </r>
  <r>
    <x v="4"/>
    <x v="1"/>
    <n v="90.85"/>
    <n v="90.13"/>
    <x v="2"/>
  </r>
  <r>
    <x v="4"/>
    <x v="2"/>
    <n v="81.5"/>
    <n v="87.56"/>
    <x v="2"/>
  </r>
  <r>
    <x v="4"/>
    <x v="3"/>
    <n v="73.16"/>
    <n v="74.61"/>
    <x v="2"/>
  </r>
  <r>
    <x v="4"/>
    <x v="4"/>
    <n v="61.46"/>
    <n v="49.22"/>
    <x v="2"/>
  </r>
  <r>
    <x v="4"/>
    <x v="5"/>
    <n v="74.239999999999995"/>
    <n v="74.2"/>
    <x v="2"/>
  </r>
  <r>
    <x v="4"/>
    <x v="6"/>
    <n v="56.98"/>
    <n v="65.819999999999993"/>
    <x v="2"/>
  </r>
  <r>
    <x v="4"/>
    <x v="7"/>
    <n v="78.41"/>
    <n v="72.36"/>
    <x v="2"/>
  </r>
  <r>
    <x v="4"/>
    <x v="8"/>
    <n v="74.09"/>
    <n v="79.150000000000006"/>
    <x v="2"/>
  </r>
  <r>
    <x v="4"/>
    <x v="9"/>
    <n v="80.23"/>
    <n v="79.72"/>
    <x v="2"/>
  </r>
  <r>
    <x v="4"/>
    <x v="10"/>
    <n v="71.59"/>
    <n v="77.53"/>
    <x v="2"/>
  </r>
  <r>
    <x v="4"/>
    <x v="11"/>
    <n v="74.239999999999995"/>
    <n v="72.849999999999994"/>
    <x v="2"/>
  </r>
  <r>
    <x v="4"/>
    <x v="12"/>
    <n v="83.81"/>
    <n v="84.69"/>
    <x v="2"/>
  </r>
  <r>
    <x v="4"/>
    <x v="13"/>
    <n v="81.67"/>
    <n v="75"/>
    <x v="2"/>
  </r>
  <r>
    <x v="4"/>
    <x v="14"/>
    <n v="79.44"/>
    <n v="71.78"/>
    <x v="2"/>
  </r>
  <r>
    <x v="4"/>
    <x v="15"/>
    <n v="60.59"/>
    <n v="67.31"/>
    <x v="2"/>
  </r>
  <r>
    <x v="4"/>
    <x v="16"/>
    <n v="54.17"/>
    <n v="63.73"/>
    <x v="2"/>
  </r>
  <r>
    <x v="4"/>
    <x v="17"/>
    <n v="59.17"/>
    <n v="58.42"/>
    <x v="2"/>
  </r>
  <r>
    <x v="5"/>
    <x v="0"/>
    <n v="86.69"/>
    <n v="79.45"/>
    <x v="2"/>
  </r>
  <r>
    <x v="5"/>
    <x v="1"/>
    <n v="96.25"/>
    <n v="90.13"/>
    <x v="2"/>
  </r>
  <r>
    <x v="5"/>
    <x v="2"/>
    <n v="89.58"/>
    <n v="87.56"/>
    <x v="2"/>
  </r>
  <r>
    <x v="5"/>
    <x v="3"/>
    <n v="80.55"/>
    <n v="74.61"/>
    <x v="2"/>
  </r>
  <r>
    <x v="5"/>
    <x v="4"/>
    <n v="59.64"/>
    <n v="49.22"/>
    <x v="2"/>
  </r>
  <r>
    <x v="5"/>
    <x v="5"/>
    <n v="85.42"/>
    <n v="74.2"/>
    <x v="2"/>
  </r>
  <r>
    <x v="5"/>
    <x v="6"/>
    <n v="70.27"/>
    <n v="65.819999999999993"/>
    <x v="2"/>
  </r>
  <r>
    <x v="5"/>
    <x v="7"/>
    <n v="82.5"/>
    <n v="72.36"/>
    <x v="2"/>
  </r>
  <r>
    <x v="5"/>
    <x v="8"/>
    <n v="78.75"/>
    <n v="79.150000000000006"/>
    <x v="2"/>
  </r>
  <r>
    <x v="5"/>
    <x v="9"/>
    <n v="84.84"/>
    <n v="79.72"/>
    <x v="2"/>
  </r>
  <r>
    <x v="5"/>
    <x v="10"/>
    <n v="80.73"/>
    <n v="77.53"/>
    <x v="2"/>
  </r>
  <r>
    <x v="5"/>
    <x v="11"/>
    <n v="79.69"/>
    <n v="72.849999999999994"/>
    <x v="2"/>
  </r>
  <r>
    <x v="5"/>
    <x v="12"/>
    <n v="88.67"/>
    <n v="84.69"/>
    <x v="2"/>
  </r>
  <r>
    <x v="5"/>
    <x v="13"/>
    <n v="79.489999999999995"/>
    <n v="75"/>
    <x v="2"/>
  </r>
  <r>
    <x v="5"/>
    <x v="14"/>
    <n v="75.83"/>
    <n v="71.78"/>
    <x v="2"/>
  </r>
  <r>
    <x v="5"/>
    <x v="15"/>
    <n v="63.89"/>
    <n v="67.31"/>
    <x v="2"/>
  </r>
  <r>
    <x v="5"/>
    <x v="16"/>
    <n v="79.760000000000005"/>
    <n v="63.73"/>
    <x v="2"/>
  </r>
  <r>
    <x v="5"/>
    <x v="17"/>
    <n v="73.75"/>
    <n v="58.42"/>
    <x v="2"/>
  </r>
  <r>
    <x v="6"/>
    <x v="0"/>
    <n v="81.42"/>
    <n v="79.45"/>
    <x v="2"/>
  </r>
  <r>
    <x v="6"/>
    <x v="1"/>
    <n v="84.71"/>
    <n v="90.13"/>
    <x v="2"/>
  </r>
  <r>
    <x v="6"/>
    <x v="2"/>
    <n v="83.19"/>
    <n v="87.56"/>
    <x v="2"/>
  </r>
  <r>
    <x v="6"/>
    <x v="3"/>
    <n v="67.569999999999993"/>
    <n v="74.61"/>
    <x v="2"/>
  </r>
  <r>
    <x v="6"/>
    <x v="4"/>
    <n v="65.459999999999994"/>
    <n v="49.22"/>
    <x v="2"/>
  </r>
  <r>
    <x v="6"/>
    <x v="5"/>
    <n v="71.05"/>
    <n v="74.2"/>
    <x v="2"/>
  </r>
  <r>
    <x v="6"/>
    <x v="6"/>
    <n v="57.37"/>
    <n v="65.819999999999993"/>
    <x v="2"/>
  </r>
  <r>
    <x v="6"/>
    <x v="7"/>
    <n v="74.739999999999995"/>
    <n v="72.36"/>
    <x v="2"/>
  </r>
  <r>
    <x v="6"/>
    <x v="8"/>
    <n v="74.739999999999995"/>
    <n v="79.150000000000006"/>
    <x v="2"/>
  </r>
  <r>
    <x v="6"/>
    <x v="9"/>
    <n v="77.11"/>
    <n v="79.72"/>
    <x v="2"/>
  </r>
  <r>
    <x v="6"/>
    <x v="10"/>
    <n v="77.19"/>
    <n v="77.53"/>
    <x v="2"/>
  </r>
  <r>
    <x v="6"/>
    <x v="11"/>
    <n v="72.81"/>
    <n v="72.849999999999994"/>
    <x v="2"/>
  </r>
  <r>
    <x v="6"/>
    <x v="12"/>
    <n v="85.86"/>
    <n v="84.69"/>
    <x v="2"/>
  </r>
  <r>
    <x v="6"/>
    <x v="13"/>
    <n v="85.12"/>
    <n v="75"/>
    <x v="2"/>
  </r>
  <r>
    <x v="6"/>
    <x v="14"/>
    <n v="86.22"/>
    <n v="71.78"/>
    <x v="2"/>
  </r>
  <r>
    <x v="6"/>
    <x v="15"/>
    <n v="80.36"/>
    <n v="67.31"/>
    <x v="2"/>
  </r>
  <r>
    <x v="6"/>
    <x v="16"/>
    <n v="72.8"/>
    <n v="63.73"/>
    <x v="2"/>
  </r>
  <r>
    <x v="6"/>
    <x v="17"/>
    <n v="69.98"/>
    <n v="58.42"/>
    <x v="2"/>
  </r>
  <r>
    <x v="1"/>
    <x v="0"/>
    <n v="78.069999999999993"/>
    <n v="79.010000000000005"/>
    <x v="1"/>
  </r>
  <r>
    <x v="1"/>
    <x v="1"/>
    <n v="90.79"/>
    <n v="90.31"/>
    <x v="1"/>
  </r>
  <r>
    <x v="1"/>
    <x v="2"/>
    <n v="91.32"/>
    <n v="87.61"/>
    <x v="1"/>
  </r>
  <r>
    <x v="1"/>
    <x v="3"/>
    <n v="75.099999999999994"/>
    <n v="74.78"/>
    <x v="1"/>
  </r>
  <r>
    <x v="1"/>
    <x v="4"/>
    <n v="67.290000000000006"/>
    <n v="48.19"/>
    <x v="1"/>
  </r>
  <r>
    <x v="1"/>
    <x v="5"/>
    <n v="69.86"/>
    <n v="73.86"/>
    <x v="1"/>
  </r>
  <r>
    <x v="1"/>
    <x v="6"/>
    <n v="60.73"/>
    <n v="65.25"/>
    <x v="1"/>
  </r>
  <r>
    <x v="1"/>
    <x v="7"/>
    <n v="73.5"/>
    <n v="72.66"/>
    <x v="1"/>
  </r>
  <r>
    <x v="1"/>
    <x v="8"/>
    <n v="80.92"/>
    <n v="78.62"/>
    <x v="1"/>
  </r>
  <r>
    <x v="1"/>
    <x v="9"/>
    <n v="76.17"/>
    <n v="78.819999999999993"/>
    <x v="1"/>
  </r>
  <r>
    <x v="1"/>
    <x v="10"/>
    <n v="71.25"/>
    <n v="75.739999999999995"/>
    <x v="1"/>
  </r>
  <r>
    <x v="1"/>
    <x v="11"/>
    <n v="78.61"/>
    <n v="73.319999999999993"/>
    <x v="1"/>
  </r>
  <r>
    <x v="1"/>
    <x v="12"/>
    <n v="83.75"/>
    <n v="84.46"/>
    <x v="1"/>
  </r>
  <r>
    <x v="1"/>
    <x v="13"/>
    <n v="72.53"/>
    <n v="75.47"/>
    <x v="1"/>
  </r>
  <r>
    <x v="1"/>
    <x v="14"/>
    <n v="81.81"/>
    <n v="74.73"/>
    <x v="1"/>
  </r>
  <r>
    <x v="1"/>
    <x v="15"/>
    <n v="70.72"/>
    <n v="69.290000000000006"/>
    <x v="1"/>
  </r>
  <r>
    <x v="1"/>
    <x v="16"/>
    <n v="75.25"/>
    <n v="61.72"/>
    <x v="1"/>
  </r>
  <r>
    <x v="1"/>
    <x v="17"/>
    <n v="68.44"/>
    <n v="56.18"/>
    <x v="1"/>
  </r>
  <r>
    <x v="2"/>
    <x v="0"/>
    <n v="83.25"/>
    <n v="79.010000000000005"/>
    <x v="1"/>
  </r>
  <r>
    <x v="2"/>
    <x v="1"/>
    <n v="90.51"/>
    <n v="90.31"/>
    <x v="1"/>
  </r>
  <r>
    <x v="2"/>
    <x v="2"/>
    <n v="86.33"/>
    <n v="87.61"/>
    <x v="1"/>
  </r>
  <r>
    <x v="2"/>
    <x v="3"/>
    <n v="68.459999999999994"/>
    <n v="74.78"/>
    <x v="1"/>
  </r>
  <r>
    <x v="2"/>
    <x v="4"/>
    <n v="61.73"/>
    <n v="48.19"/>
    <x v="1"/>
  </r>
  <r>
    <x v="2"/>
    <x v="5"/>
    <n v="75.78"/>
    <n v="73.86"/>
    <x v="1"/>
  </r>
  <r>
    <x v="2"/>
    <x v="6"/>
    <n v="66.39"/>
    <n v="65.25"/>
    <x v="1"/>
  </r>
  <r>
    <x v="2"/>
    <x v="7"/>
    <n v="77.59"/>
    <n v="72.66"/>
    <x v="1"/>
  </r>
  <r>
    <x v="2"/>
    <x v="8"/>
    <n v="81.150000000000006"/>
    <n v="78.62"/>
    <x v="1"/>
  </r>
  <r>
    <x v="2"/>
    <x v="9"/>
    <n v="81.39"/>
    <n v="78.819999999999993"/>
    <x v="1"/>
  </r>
  <r>
    <x v="2"/>
    <x v="10"/>
    <n v="78.069999999999993"/>
    <n v="75.739999999999995"/>
    <x v="1"/>
  </r>
  <r>
    <x v="2"/>
    <x v="11"/>
    <n v="76.569999999999993"/>
    <n v="73.319999999999993"/>
    <x v="1"/>
  </r>
  <r>
    <x v="2"/>
    <x v="12"/>
    <n v="83.96"/>
    <n v="84.46"/>
    <x v="1"/>
  </r>
  <r>
    <x v="2"/>
    <x v="13"/>
    <n v="77.94"/>
    <n v="75.47"/>
    <x v="1"/>
  </r>
  <r>
    <x v="2"/>
    <x v="14"/>
    <n v="84.57"/>
    <n v="74.73"/>
    <x v="1"/>
  </r>
  <r>
    <x v="2"/>
    <x v="15"/>
    <n v="76.62"/>
    <n v="69.290000000000006"/>
    <x v="1"/>
  </r>
  <r>
    <x v="2"/>
    <x v="16"/>
    <n v="70.540000000000006"/>
    <n v="61.72"/>
    <x v="1"/>
  </r>
  <r>
    <x v="2"/>
    <x v="17"/>
    <n v="65.47"/>
    <n v="56.18"/>
    <x v="1"/>
  </r>
  <r>
    <x v="3"/>
    <x v="0"/>
    <n v="87.81"/>
    <n v="79.010000000000005"/>
    <x v="1"/>
  </r>
  <r>
    <x v="3"/>
    <x v="1"/>
    <n v="90.6"/>
    <n v="90.31"/>
    <x v="1"/>
  </r>
  <r>
    <x v="3"/>
    <x v="2"/>
    <n v="91.54"/>
    <n v="87.61"/>
    <x v="1"/>
  </r>
  <r>
    <x v="3"/>
    <x v="3"/>
    <n v="79.58"/>
    <n v="74.78"/>
    <x v="1"/>
  </r>
  <r>
    <x v="3"/>
    <x v="4"/>
    <n v="58.73"/>
    <n v="48.19"/>
    <x v="1"/>
  </r>
  <r>
    <x v="3"/>
    <x v="5"/>
    <n v="81.459999999999994"/>
    <n v="73.86"/>
    <x v="1"/>
  </r>
  <r>
    <x v="3"/>
    <x v="6"/>
    <n v="68.23"/>
    <n v="65.25"/>
    <x v="1"/>
  </r>
  <r>
    <x v="3"/>
    <x v="7"/>
    <n v="76.67"/>
    <n v="72.66"/>
    <x v="1"/>
  </r>
  <r>
    <x v="3"/>
    <x v="8"/>
    <n v="88.33"/>
    <n v="78.62"/>
    <x v="1"/>
  </r>
  <r>
    <x v="3"/>
    <x v="9"/>
    <n v="87.62"/>
    <n v="78.819999999999993"/>
    <x v="1"/>
  </r>
  <r>
    <x v="3"/>
    <x v="10"/>
    <n v="81.349999999999994"/>
    <n v="75.739999999999995"/>
    <x v="1"/>
  </r>
  <r>
    <x v="3"/>
    <x v="11"/>
    <n v="75.400000000000006"/>
    <n v="73.319999999999993"/>
    <x v="1"/>
  </r>
  <r>
    <x v="3"/>
    <x v="12"/>
    <n v="85.42"/>
    <n v="84.46"/>
    <x v="1"/>
  </r>
  <r>
    <x v="3"/>
    <x v="13"/>
    <n v="82.94"/>
    <n v="75.47"/>
    <x v="1"/>
  </r>
  <r>
    <x v="3"/>
    <x v="14"/>
    <n v="80.89"/>
    <n v="74.73"/>
    <x v="1"/>
  </r>
  <r>
    <x v="3"/>
    <x v="15"/>
    <n v="67.44"/>
    <n v="69.290000000000006"/>
    <x v="1"/>
  </r>
  <r>
    <x v="3"/>
    <x v="16"/>
    <n v="70.37"/>
    <n v="61.72"/>
    <x v="1"/>
  </r>
  <r>
    <x v="3"/>
    <x v="17"/>
    <n v="68.75"/>
    <n v="56.18"/>
    <x v="1"/>
  </r>
  <r>
    <x v="4"/>
    <x v="0"/>
    <n v="78.88"/>
    <n v="79.010000000000005"/>
    <x v="1"/>
  </r>
  <r>
    <x v="4"/>
    <x v="1"/>
    <n v="90.98"/>
    <n v="90.31"/>
    <x v="1"/>
  </r>
  <r>
    <x v="4"/>
    <x v="2"/>
    <n v="85.74"/>
    <n v="87.61"/>
    <x v="1"/>
  </r>
  <r>
    <x v="4"/>
    <x v="3"/>
    <n v="70.790000000000006"/>
    <n v="74.78"/>
    <x v="1"/>
  </r>
  <r>
    <x v="4"/>
    <x v="4"/>
    <n v="65.430000000000007"/>
    <n v="48.19"/>
    <x v="1"/>
  </r>
  <r>
    <x v="4"/>
    <x v="5"/>
    <n v="73.959999999999994"/>
    <n v="73.86"/>
    <x v="1"/>
  </r>
  <r>
    <x v="4"/>
    <x v="6"/>
    <n v="54.17"/>
    <n v="65.25"/>
    <x v="1"/>
  </r>
  <r>
    <x v="4"/>
    <x v="7"/>
    <n v="68.91"/>
    <n v="72.66"/>
    <x v="1"/>
  </r>
  <r>
    <x v="4"/>
    <x v="8"/>
    <n v="75.86"/>
    <n v="78.62"/>
    <x v="1"/>
  </r>
  <r>
    <x v="4"/>
    <x v="9"/>
    <n v="80.63"/>
    <n v="78.819999999999993"/>
    <x v="1"/>
  </r>
  <r>
    <x v="4"/>
    <x v="10"/>
    <n v="75.13"/>
    <n v="75.739999999999995"/>
    <x v="1"/>
  </r>
  <r>
    <x v="4"/>
    <x v="11"/>
    <n v="71.349999999999994"/>
    <n v="73.319999999999993"/>
    <x v="1"/>
  </r>
  <r>
    <x v="4"/>
    <x v="12"/>
    <n v="76.37"/>
    <n v="84.46"/>
    <x v="1"/>
  </r>
  <r>
    <x v="4"/>
    <x v="13"/>
    <n v="78.44"/>
    <n v="75.47"/>
    <x v="1"/>
  </r>
  <r>
    <x v="4"/>
    <x v="14"/>
    <n v="75.239999999999995"/>
    <n v="74.73"/>
    <x v="1"/>
  </r>
  <r>
    <x v="4"/>
    <x v="15"/>
    <n v="57.83"/>
    <n v="69.290000000000006"/>
    <x v="1"/>
  </r>
  <r>
    <x v="4"/>
    <x v="16"/>
    <n v="58.8"/>
    <n v="61.72"/>
    <x v="1"/>
  </r>
  <r>
    <x v="4"/>
    <x v="17"/>
    <n v="55.73"/>
    <n v="56.18"/>
    <x v="1"/>
  </r>
  <r>
    <x v="5"/>
    <x v="0"/>
    <n v="83.3"/>
    <n v="79.010000000000005"/>
    <x v="1"/>
  </r>
  <r>
    <x v="5"/>
    <x v="1"/>
    <n v="93.7"/>
    <n v="90.31"/>
    <x v="1"/>
  </r>
  <r>
    <x v="5"/>
    <x v="2"/>
    <n v="89.58"/>
    <n v="87.61"/>
    <x v="1"/>
  </r>
  <r>
    <x v="5"/>
    <x v="3"/>
    <n v="79.790000000000006"/>
    <n v="74.78"/>
    <x v="1"/>
  </r>
  <r>
    <x v="5"/>
    <x v="4"/>
    <n v="67.03"/>
    <n v="48.19"/>
    <x v="1"/>
  </r>
  <r>
    <x v="5"/>
    <x v="5"/>
    <n v="79.92"/>
    <n v="73.86"/>
    <x v="1"/>
  </r>
  <r>
    <x v="5"/>
    <x v="6"/>
    <n v="70.09"/>
    <n v="65.25"/>
    <x v="1"/>
  </r>
  <r>
    <x v="5"/>
    <x v="7"/>
    <n v="78.260000000000005"/>
    <n v="72.66"/>
    <x v="1"/>
  </r>
  <r>
    <x v="5"/>
    <x v="8"/>
    <n v="78.040000000000006"/>
    <n v="78.62"/>
    <x v="1"/>
  </r>
  <r>
    <x v="5"/>
    <x v="9"/>
    <n v="84.02"/>
    <n v="78.819999999999993"/>
    <x v="1"/>
  </r>
  <r>
    <x v="5"/>
    <x v="10"/>
    <n v="77.08"/>
    <n v="75.739999999999995"/>
    <x v="1"/>
  </r>
  <r>
    <x v="5"/>
    <x v="11"/>
    <n v="81.16"/>
    <n v="73.319999999999993"/>
    <x v="1"/>
  </r>
  <r>
    <x v="5"/>
    <x v="12"/>
    <n v="82.88"/>
    <n v="84.46"/>
    <x v="1"/>
  </r>
  <r>
    <x v="5"/>
    <x v="13"/>
    <n v="87.94"/>
    <n v="75.47"/>
    <x v="1"/>
  </r>
  <r>
    <x v="5"/>
    <x v="14"/>
    <n v="82.55"/>
    <n v="74.73"/>
    <x v="1"/>
  </r>
  <r>
    <x v="5"/>
    <x v="15"/>
    <n v="67.84"/>
    <n v="69.290000000000006"/>
    <x v="1"/>
  </r>
  <r>
    <x v="5"/>
    <x v="16"/>
    <n v="62.38"/>
    <n v="61.72"/>
    <x v="1"/>
  </r>
  <r>
    <x v="5"/>
    <x v="17"/>
    <n v="68.75"/>
    <n v="56.18"/>
    <x v="1"/>
  </r>
  <r>
    <x v="6"/>
    <x v="0"/>
    <n v="80.72"/>
    <n v="79.010000000000005"/>
    <x v="1"/>
  </r>
  <r>
    <x v="6"/>
    <x v="1"/>
    <n v="92.78"/>
    <n v="90.31"/>
    <x v="1"/>
  </r>
  <r>
    <x v="6"/>
    <x v="2"/>
    <n v="85.86"/>
    <n v="87.61"/>
    <x v="1"/>
  </r>
  <r>
    <x v="6"/>
    <x v="3"/>
    <n v="70.36"/>
    <n v="74.78"/>
    <x v="1"/>
  </r>
  <r>
    <x v="6"/>
    <x v="4"/>
    <n v="66.67"/>
    <n v="48.19"/>
    <x v="1"/>
  </r>
  <r>
    <x v="6"/>
    <x v="5"/>
    <n v="70.569999999999993"/>
    <n v="73.86"/>
    <x v="1"/>
  </r>
  <r>
    <x v="6"/>
    <x v="6"/>
    <n v="62.05"/>
    <n v="65.25"/>
    <x v="1"/>
  </r>
  <r>
    <x v="6"/>
    <x v="7"/>
    <n v="71.39"/>
    <n v="72.66"/>
    <x v="1"/>
  </r>
  <r>
    <x v="6"/>
    <x v="8"/>
    <n v="80.069999999999993"/>
    <n v="78.62"/>
    <x v="1"/>
  </r>
  <r>
    <x v="6"/>
    <x v="9"/>
    <n v="73.33"/>
    <n v="78.819999999999993"/>
    <x v="1"/>
  </r>
  <r>
    <x v="6"/>
    <x v="10"/>
    <n v="75.69"/>
    <n v="75.739999999999995"/>
    <x v="1"/>
  </r>
  <r>
    <x v="6"/>
    <x v="11"/>
    <n v="79.400000000000006"/>
    <n v="73.319999999999993"/>
    <x v="1"/>
  </r>
  <r>
    <x v="6"/>
    <x v="12"/>
    <n v="87.15"/>
    <n v="84.46"/>
    <x v="1"/>
  </r>
  <r>
    <x v="6"/>
    <x v="13"/>
    <n v="83.66"/>
    <n v="75.47"/>
    <x v="1"/>
  </r>
  <r>
    <x v="6"/>
    <x v="14"/>
    <n v="85.77"/>
    <n v="74.73"/>
    <x v="1"/>
  </r>
  <r>
    <x v="6"/>
    <x v="15"/>
    <n v="79.42"/>
    <n v="69.290000000000006"/>
    <x v="1"/>
  </r>
  <r>
    <x v="6"/>
    <x v="16"/>
    <n v="67.260000000000005"/>
    <n v="61.72"/>
    <x v="1"/>
  </r>
  <r>
    <x v="6"/>
    <x v="17"/>
    <n v="75"/>
    <n v="56.18"/>
    <x v="1"/>
  </r>
  <r>
    <x v="1"/>
    <x v="0"/>
    <n v="80.209999999999994"/>
    <n v="79.3"/>
    <x v="0"/>
  </r>
  <r>
    <x v="1"/>
    <x v="1"/>
    <n v="92.66"/>
    <n v="90.39"/>
    <x v="0"/>
  </r>
  <r>
    <x v="1"/>
    <x v="2"/>
    <n v="90.61"/>
    <n v="89.2"/>
    <x v="0"/>
  </r>
  <r>
    <x v="1"/>
    <x v="3"/>
    <n v="73.3"/>
    <n v="75.37"/>
    <x v="0"/>
  </r>
  <r>
    <x v="1"/>
    <x v="4"/>
    <n v="63.54"/>
    <n v="47.2"/>
    <x v="0"/>
  </r>
  <r>
    <x v="1"/>
    <x v="5"/>
    <n v="77.930000000000007"/>
    <n v="74.41"/>
    <x v="0"/>
  </r>
  <r>
    <x v="1"/>
    <x v="6"/>
    <n v="65.989999999999995"/>
    <n v="70.150000000000006"/>
    <x v="0"/>
  </r>
  <r>
    <x v="1"/>
    <x v="7"/>
    <n v="73.42"/>
    <n v="73.06"/>
    <x v="0"/>
  </r>
  <r>
    <x v="1"/>
    <x v="8"/>
    <n v="82.73"/>
    <n v="81.92"/>
    <x v="0"/>
  </r>
  <r>
    <x v="1"/>
    <x v="9"/>
    <n v="75.66"/>
    <n v="79.02"/>
    <x v="0"/>
  </r>
  <r>
    <x v="1"/>
    <x v="10"/>
    <n v="72.7"/>
    <n v="75.989999999999995"/>
    <x v="0"/>
  </r>
  <r>
    <x v="1"/>
    <x v="11"/>
    <n v="76.319999999999993"/>
    <n v="73.34"/>
    <x v="0"/>
  </r>
  <r>
    <x v="1"/>
    <x v="12"/>
    <n v="89.8"/>
    <n v="88.31"/>
    <x v="0"/>
  </r>
  <r>
    <x v="1"/>
    <x v="13"/>
    <n v="83.46"/>
    <n v="76.760000000000005"/>
    <x v="0"/>
  </r>
  <r>
    <x v="1"/>
    <x v="14"/>
    <n v="68.069999999999993"/>
    <n v="64.599999999999994"/>
    <x v="0"/>
  </r>
  <r>
    <x v="1"/>
    <x v="15"/>
    <n v="71.42"/>
    <n v="70.709999999999994"/>
    <x v="0"/>
  </r>
  <r>
    <x v="1"/>
    <x v="16"/>
    <n v="74.02"/>
    <n v="61.48"/>
    <x v="0"/>
  </r>
  <r>
    <x v="2"/>
    <x v="0"/>
    <n v="82.14"/>
    <n v="79.3"/>
    <x v="0"/>
  </r>
  <r>
    <x v="2"/>
    <x v="1"/>
    <n v="92.44"/>
    <n v="90.39"/>
    <x v="0"/>
  </r>
  <r>
    <x v="2"/>
    <x v="2"/>
    <n v="88.78"/>
    <n v="89.2"/>
    <x v="0"/>
  </r>
  <r>
    <x v="2"/>
    <x v="3"/>
    <n v="72.34"/>
    <n v="75.37"/>
    <x v="0"/>
  </r>
  <r>
    <x v="2"/>
    <x v="4"/>
    <n v="61.38"/>
    <n v="47.2"/>
    <x v="0"/>
  </r>
  <r>
    <x v="2"/>
    <x v="5"/>
    <n v="72.959999999999994"/>
    <n v="74.41"/>
    <x v="0"/>
  </r>
  <r>
    <x v="2"/>
    <x v="6"/>
    <n v="66.83"/>
    <n v="70.150000000000006"/>
    <x v="0"/>
  </r>
  <r>
    <x v="2"/>
    <x v="7"/>
    <n v="78.41"/>
    <n v="73.06"/>
    <x v="0"/>
  </r>
  <r>
    <x v="2"/>
    <x v="8"/>
    <n v="79.87"/>
    <n v="81.92"/>
    <x v="0"/>
  </r>
  <r>
    <x v="2"/>
    <x v="9"/>
    <n v="81.150000000000006"/>
    <n v="79.02"/>
    <x v="0"/>
  </r>
  <r>
    <x v="2"/>
    <x v="10"/>
    <n v="78.010000000000005"/>
    <n v="75.989999999999995"/>
    <x v="0"/>
  </r>
  <r>
    <x v="2"/>
    <x v="11"/>
    <n v="78.37"/>
    <n v="73.34"/>
    <x v="0"/>
  </r>
  <r>
    <x v="2"/>
    <x v="12"/>
    <n v="89.58"/>
    <n v="88.31"/>
    <x v="0"/>
  </r>
  <r>
    <x v="2"/>
    <x v="13"/>
    <n v="84.93"/>
    <n v="76.760000000000005"/>
    <x v="0"/>
  </r>
  <r>
    <x v="2"/>
    <x v="14"/>
    <n v="64.61"/>
    <n v="64.599999999999994"/>
    <x v="0"/>
  </r>
  <r>
    <x v="2"/>
    <x v="15"/>
    <n v="74.540000000000006"/>
    <n v="70.709999999999994"/>
    <x v="0"/>
  </r>
  <r>
    <x v="2"/>
    <x v="16"/>
    <n v="75.59"/>
    <n v="61.48"/>
    <x v="0"/>
  </r>
  <r>
    <x v="3"/>
    <x v="0"/>
    <n v="86.41"/>
    <n v="79.3"/>
    <x v="0"/>
  </r>
  <r>
    <x v="3"/>
    <x v="1"/>
    <n v="94.93"/>
    <n v="90.39"/>
    <x v="0"/>
  </r>
  <r>
    <x v="3"/>
    <x v="2"/>
    <n v="90.87"/>
    <n v="89.2"/>
    <x v="0"/>
  </r>
  <r>
    <x v="3"/>
    <x v="3"/>
    <n v="77.42"/>
    <n v="75.37"/>
    <x v="0"/>
  </r>
  <r>
    <x v="3"/>
    <x v="4"/>
    <n v="64.09"/>
    <n v="47.2"/>
    <x v="0"/>
  </r>
  <r>
    <x v="3"/>
    <x v="5"/>
    <n v="79.66"/>
    <n v="74.41"/>
    <x v="0"/>
  </r>
  <r>
    <x v="3"/>
    <x v="6"/>
    <n v="70.510000000000005"/>
    <n v="70.150000000000006"/>
    <x v="0"/>
  </r>
  <r>
    <x v="3"/>
    <x v="7"/>
    <n v="82.65"/>
    <n v="73.06"/>
    <x v="0"/>
  </r>
  <r>
    <x v="3"/>
    <x v="8"/>
    <n v="86.03"/>
    <n v="81.92"/>
    <x v="0"/>
  </r>
  <r>
    <x v="3"/>
    <x v="9"/>
    <n v="81.91"/>
    <n v="79.02"/>
    <x v="0"/>
  </r>
  <r>
    <x v="3"/>
    <x v="10"/>
    <n v="78.430000000000007"/>
    <n v="75.989999999999995"/>
    <x v="0"/>
  </r>
  <r>
    <x v="3"/>
    <x v="11"/>
    <n v="79.900000000000006"/>
    <n v="73.34"/>
    <x v="0"/>
  </r>
  <r>
    <x v="3"/>
    <x v="12"/>
    <n v="89.46"/>
    <n v="88.31"/>
    <x v="0"/>
  </r>
  <r>
    <x v="3"/>
    <x v="13"/>
    <n v="90.78"/>
    <n v="76.760000000000005"/>
    <x v="0"/>
  </r>
  <r>
    <x v="3"/>
    <x v="14"/>
    <n v="78.42"/>
    <n v="64.599999999999994"/>
    <x v="0"/>
  </r>
  <r>
    <x v="3"/>
    <x v="15"/>
    <n v="64.31"/>
    <n v="70.709999999999994"/>
    <x v="0"/>
  </r>
  <r>
    <x v="3"/>
    <x v="16"/>
    <n v="66.37"/>
    <n v="61.48"/>
    <x v="0"/>
  </r>
  <r>
    <x v="4"/>
    <x v="0"/>
    <n v="82.03"/>
    <n v="79.3"/>
    <x v="0"/>
  </r>
  <r>
    <x v="4"/>
    <x v="1"/>
    <n v="94.2"/>
    <n v="90.39"/>
    <x v="0"/>
  </r>
  <r>
    <x v="4"/>
    <x v="2"/>
    <n v="89.96"/>
    <n v="89.2"/>
    <x v="0"/>
  </r>
  <r>
    <x v="4"/>
    <x v="3"/>
    <n v="72.58"/>
    <n v="75.37"/>
    <x v="0"/>
  </r>
  <r>
    <x v="4"/>
    <x v="4"/>
    <n v="60.36"/>
    <n v="47.2"/>
    <x v="0"/>
  </r>
  <r>
    <x v="4"/>
    <x v="5"/>
    <n v="72.349999999999994"/>
    <n v="74.41"/>
    <x v="0"/>
  </r>
  <r>
    <x v="4"/>
    <x v="6"/>
    <n v="65.81"/>
    <n v="70.150000000000006"/>
    <x v="0"/>
  </r>
  <r>
    <x v="4"/>
    <x v="7"/>
    <n v="77.790000000000006"/>
    <n v="73.06"/>
    <x v="0"/>
  </r>
  <r>
    <x v="4"/>
    <x v="8"/>
    <n v="81.8"/>
    <n v="81.92"/>
    <x v="0"/>
  </r>
  <r>
    <x v="4"/>
    <x v="9"/>
    <n v="81.99"/>
    <n v="79.02"/>
    <x v="0"/>
  </r>
  <r>
    <x v="4"/>
    <x v="10"/>
    <n v="78.55"/>
    <n v="75.989999999999995"/>
    <x v="0"/>
  </r>
  <r>
    <x v="4"/>
    <x v="11"/>
    <n v="72.3"/>
    <n v="73.34"/>
    <x v="0"/>
  </r>
  <r>
    <x v="4"/>
    <x v="12"/>
    <n v="86.76"/>
    <n v="88.31"/>
    <x v="0"/>
  </r>
  <r>
    <x v="4"/>
    <x v="13"/>
    <n v="85"/>
    <n v="76.760000000000005"/>
    <x v="0"/>
  </r>
  <r>
    <x v="4"/>
    <x v="14"/>
    <n v="60.97"/>
    <n v="64.599999999999994"/>
    <x v="0"/>
  </r>
  <r>
    <x v="4"/>
    <x v="15"/>
    <n v="66.34"/>
    <n v="70.709999999999994"/>
    <x v="0"/>
  </r>
  <r>
    <x v="4"/>
    <x v="16"/>
    <n v="59.15"/>
    <n v="61.48"/>
    <x v="0"/>
  </r>
  <r>
    <x v="5"/>
    <x v="0"/>
    <n v="82.04"/>
    <n v="79.3"/>
    <x v="0"/>
  </r>
  <r>
    <x v="5"/>
    <x v="1"/>
    <n v="90.83"/>
    <n v="90.39"/>
    <x v="0"/>
  </r>
  <r>
    <x v="5"/>
    <x v="2"/>
    <n v="91.84"/>
    <n v="89.2"/>
    <x v="0"/>
  </r>
  <r>
    <x v="5"/>
    <x v="3"/>
    <n v="79.5"/>
    <n v="75.37"/>
    <x v="0"/>
  </r>
  <r>
    <x v="5"/>
    <x v="4"/>
    <n v="61.72"/>
    <n v="47.2"/>
    <x v="0"/>
  </r>
  <r>
    <x v="5"/>
    <x v="5"/>
    <n v="76.27"/>
    <n v="74.41"/>
    <x v="0"/>
  </r>
  <r>
    <x v="5"/>
    <x v="6"/>
    <n v="72.5"/>
    <n v="70.150000000000006"/>
    <x v="0"/>
  </r>
  <r>
    <x v="5"/>
    <x v="7"/>
    <n v="77.290000000000006"/>
    <n v="73.06"/>
    <x v="0"/>
  </r>
  <r>
    <x v="5"/>
    <x v="8"/>
    <n v="85.16"/>
    <n v="81.92"/>
    <x v="0"/>
  </r>
  <r>
    <x v="5"/>
    <x v="9"/>
    <n v="82.5"/>
    <n v="79.02"/>
    <x v="0"/>
  </r>
  <r>
    <x v="5"/>
    <x v="10"/>
    <n v="79.17"/>
    <n v="75.989999999999995"/>
    <x v="0"/>
  </r>
  <r>
    <x v="5"/>
    <x v="11"/>
    <n v="75"/>
    <n v="73.34"/>
    <x v="0"/>
  </r>
  <r>
    <x v="5"/>
    <x v="12"/>
    <n v="85.07"/>
    <n v="88.31"/>
    <x v="0"/>
  </r>
  <r>
    <x v="5"/>
    <x v="13"/>
    <n v="81.75"/>
    <n v="76.760000000000005"/>
    <x v="0"/>
  </r>
  <r>
    <x v="5"/>
    <x v="14"/>
    <n v="72.61"/>
    <n v="64.599999999999994"/>
    <x v="0"/>
  </r>
  <r>
    <x v="5"/>
    <x v="15"/>
    <n v="73.98"/>
    <n v="70.709999999999994"/>
    <x v="0"/>
  </r>
  <r>
    <x v="5"/>
    <x v="16"/>
    <n v="58.79"/>
    <n v="61.48"/>
    <x v="0"/>
  </r>
  <r>
    <x v="6"/>
    <x v="0"/>
    <n v="80.569999999999993"/>
    <n v="79.3"/>
    <x v="0"/>
  </r>
  <r>
    <x v="6"/>
    <x v="1"/>
    <n v="91"/>
    <n v="90.39"/>
    <x v="0"/>
  </r>
  <r>
    <x v="6"/>
    <x v="2"/>
    <n v="88.97"/>
    <n v="89.2"/>
    <x v="0"/>
  </r>
  <r>
    <x v="6"/>
    <x v="3"/>
    <n v="81.400000000000006"/>
    <n v="75.37"/>
    <x v="0"/>
  </r>
  <r>
    <x v="6"/>
    <x v="4"/>
    <n v="64.98"/>
    <n v="47.2"/>
    <x v="0"/>
  </r>
  <r>
    <x v="6"/>
    <x v="5"/>
    <n v="83.33"/>
    <n v="74.41"/>
    <x v="0"/>
  </r>
  <r>
    <x v="6"/>
    <x v="6"/>
    <n v="75.64"/>
    <n v="70.150000000000006"/>
    <x v="0"/>
  </r>
  <r>
    <x v="6"/>
    <x v="7"/>
    <n v="80.239999999999995"/>
    <n v="73.06"/>
    <x v="0"/>
  </r>
  <r>
    <x v="6"/>
    <x v="8"/>
    <n v="81.88"/>
    <n v="81.92"/>
    <x v="0"/>
  </r>
  <r>
    <x v="6"/>
    <x v="9"/>
    <n v="79.290000000000006"/>
    <n v="79.02"/>
    <x v="0"/>
  </r>
  <r>
    <x v="6"/>
    <x v="10"/>
    <n v="77.5"/>
    <n v="75.989999999999995"/>
    <x v="0"/>
  </r>
  <r>
    <x v="6"/>
    <x v="11"/>
    <n v="80.83"/>
    <n v="73.34"/>
    <x v="0"/>
  </r>
  <r>
    <x v="6"/>
    <x v="12"/>
    <n v="89.29"/>
    <n v="88.31"/>
    <x v="0"/>
  </r>
  <r>
    <x v="6"/>
    <x v="13"/>
    <n v="90.93"/>
    <n v="76.760000000000005"/>
    <x v="0"/>
  </r>
  <r>
    <x v="6"/>
    <x v="14"/>
    <n v="68.2"/>
    <n v="64.599999999999994"/>
    <x v="0"/>
  </r>
  <r>
    <x v="6"/>
    <x v="15"/>
    <n v="68.19"/>
    <n v="70.709999999999994"/>
    <x v="0"/>
  </r>
  <r>
    <x v="6"/>
    <x v="16"/>
    <n v="71.25"/>
    <n v="61.4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
  <location ref="A5:C24" firstHeaderRow="0" firstDataRow="1" firstDataCol="1" rowPageCount="1" colPageCount="1"/>
  <pivotFields count="18">
    <pivotField axis="axisPage" showAll="0">
      <items count="3">
        <item x="0"/>
        <item m="1" x="1"/>
        <item t="default"/>
      </items>
    </pivotField>
    <pivotField axis="axisRow" showAll="0">
      <items count="19">
        <item x="9"/>
        <item x="1"/>
        <item x="2"/>
        <item x="10"/>
        <item x="11"/>
        <item x="12"/>
        <item x="13"/>
        <item x="6"/>
        <item x="8"/>
        <item x="14"/>
        <item x="0"/>
        <item x="15"/>
        <item x="3"/>
        <item x="17"/>
        <item x="16"/>
        <item x="7"/>
        <item x="5"/>
        <item x="4"/>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2">
    <i>
      <x/>
    </i>
    <i i="1">
      <x v="1"/>
    </i>
  </colItems>
  <pageFields count="1">
    <pageField fld="0" hier="-1"/>
  </pageFields>
  <dataFields count="2">
    <dataField name="Sum of National Mean" fld="9" baseField="0" baseItem="0"/>
    <dataField name="Sum of Mean" fld="3" baseField="0" baseItem="0"/>
  </dataFields>
  <chartFormats count="3">
    <chartFormat chart="0" format="12" series="1">
      <pivotArea type="data" outline="0" fieldPosition="0">
        <references count="1">
          <reference field="4294967294" count="1" selected="0">
            <x v="0"/>
          </reference>
        </references>
      </pivotArea>
    </chartFormat>
    <chartFormat chart="0" format="13" series="1">
      <pivotArea type="data" outline="0" fieldPosition="0">
        <references count="1">
          <reference field="4294967294" count="1" selected="0">
            <x v="1"/>
          </reference>
        </references>
      </pivotArea>
    </chartFormat>
    <chartFormat chart="0" format="14">
      <pivotArea type="data" outline="0" fieldPosition="0">
        <references count="2">
          <reference field="4294967294" count="1" selected="0">
            <x v="1"/>
          </reference>
          <reference field="1"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PivotTable4"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2">
  <location ref="A70:C89" firstHeaderRow="0" firstDataRow="1" firstDataCol="1" rowPageCount="1" colPageCount="1"/>
  <pivotFields count="18">
    <pivotField axis="axisPage" showAll="0">
      <items count="3">
        <item x="0"/>
        <item m="1" x="1"/>
        <item t="default"/>
      </items>
    </pivotField>
    <pivotField axis="axisRow" showAll="0">
      <items count="19">
        <item x="9"/>
        <item x="1"/>
        <item x="2"/>
        <item x="10"/>
        <item x="11"/>
        <item x="12"/>
        <item x="13"/>
        <item x="6"/>
        <item x="8"/>
        <item x="14"/>
        <item x="0"/>
        <item x="15"/>
        <item x="3"/>
        <item x="17"/>
        <item x="16"/>
        <item x="7"/>
        <item x="5"/>
        <item x="4"/>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2">
    <i>
      <x/>
    </i>
    <i i="1">
      <x v="1"/>
    </i>
  </colItems>
  <pageFields count="1">
    <pageField fld="0" hier="-1"/>
  </pageFields>
  <dataFields count="2">
    <dataField name="Sum of Mean" fld="3" baseField="0" baseItem="0"/>
    <dataField name="Sum of National Mean"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40AA961-4235-42AC-AFA9-0FD5A49EEA58}" name="PivotTable1" cacheId="1"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1">
  <location ref="A5:H9" firstHeaderRow="1" firstDataRow="2" firstDataCol="1" rowPageCount="1" colPageCount="1"/>
  <pivotFields count="5">
    <pivotField axis="axisCol" showAll="0">
      <items count="8">
        <item x="0"/>
        <item x="1"/>
        <item x="2"/>
        <item x="3"/>
        <item x="4"/>
        <item x="5"/>
        <item x="6"/>
        <item t="default"/>
      </items>
    </pivotField>
    <pivotField axis="axisPage" showAll="0">
      <items count="19">
        <item x="9"/>
        <item x="1"/>
        <item x="2"/>
        <item x="10"/>
        <item x="11"/>
        <item x="12"/>
        <item x="13"/>
        <item x="6"/>
        <item x="8"/>
        <item x="14"/>
        <item x="0"/>
        <item x="15"/>
        <item x="3"/>
        <item x="17"/>
        <item x="16"/>
        <item x="7"/>
        <item x="5"/>
        <item x="4"/>
        <item t="default"/>
      </items>
    </pivotField>
    <pivotField dataField="1" showAll="0"/>
    <pivotField showAll="0"/>
    <pivotField axis="axisRow" showAll="0" sortType="ascending">
      <items count="4">
        <item x="0"/>
        <item x="1"/>
        <item x="2"/>
        <item t="default"/>
      </items>
    </pivotField>
  </pivotFields>
  <rowFields count="1">
    <field x="4"/>
  </rowFields>
  <rowItems count="3">
    <i>
      <x/>
    </i>
    <i>
      <x v="1"/>
    </i>
    <i>
      <x v="2"/>
    </i>
  </rowItems>
  <colFields count="1">
    <field x="0"/>
  </colFields>
  <colItems count="7">
    <i>
      <x/>
    </i>
    <i>
      <x v="1"/>
    </i>
    <i>
      <x v="2"/>
    </i>
    <i>
      <x v="3"/>
    </i>
    <i>
      <x v="4"/>
    </i>
    <i>
      <x v="5"/>
    </i>
    <i>
      <x v="6"/>
    </i>
  </colItems>
  <pageFields count="1">
    <pageField fld="1" item="0" hier="-1"/>
  </pageFields>
  <dataFields count="1">
    <dataField name="Sum of Mean" fld="2" baseField="0" baseItem="0"/>
  </dataFields>
  <formats count="29">
    <format dxfId="37">
      <pivotArea outline="0" collapsedLevelsAreSubtotals="1" fieldPosition="0">
        <references count="1">
          <reference field="0" count="0" selected="0"/>
        </references>
      </pivotArea>
    </format>
    <format dxfId="36">
      <pivotArea dataOnly="0" labelOnly="1" outline="0" fieldPosition="0">
        <references count="1">
          <reference field="1" count="0"/>
        </references>
      </pivotArea>
    </format>
    <format dxfId="35">
      <pivotArea dataOnly="0" labelOnly="1" fieldPosition="0">
        <references count="1">
          <reference field="0" count="0"/>
        </references>
      </pivotArea>
    </format>
    <format dxfId="34">
      <pivotArea outline="0" collapsedLevelsAreSubtotals="1" fieldPosition="0">
        <references count="1">
          <reference field="0" count="0" selected="0"/>
        </references>
      </pivotArea>
    </format>
    <format dxfId="33">
      <pivotArea dataOnly="0" labelOnly="1" outline="0" fieldPosition="0">
        <references count="1">
          <reference field="1" count="0"/>
        </references>
      </pivotArea>
    </format>
    <format dxfId="32">
      <pivotArea field="0" type="button" dataOnly="0" labelOnly="1" outline="0" axis="axisCol" fieldPosition="0"/>
    </format>
    <format dxfId="31">
      <pivotArea type="topRight" dataOnly="0" labelOnly="1" outline="0" fieldPosition="0"/>
    </format>
    <format dxfId="30">
      <pivotArea dataOnly="0" labelOnly="1" fieldPosition="0">
        <references count="1">
          <reference field="0" count="0"/>
        </references>
      </pivotArea>
    </format>
    <format dxfId="29">
      <pivotArea outline="0" collapsedLevelsAreSubtotals="1" fieldPosition="0">
        <references count="1">
          <reference field="0" count="0" selected="0"/>
        </references>
      </pivotArea>
    </format>
    <format dxfId="28">
      <pivotArea dataOnly="0" labelOnly="1" outline="0" fieldPosition="0">
        <references count="1">
          <reference field="1" count="0"/>
        </references>
      </pivotArea>
    </format>
    <format dxfId="27">
      <pivotArea field="0" type="button" dataOnly="0" labelOnly="1" outline="0" axis="axisCol" fieldPosition="0"/>
    </format>
    <format dxfId="26">
      <pivotArea type="topRight" dataOnly="0" labelOnly="1" outline="0" fieldPosition="0"/>
    </format>
    <format dxfId="25">
      <pivotArea field="4" type="button" dataOnly="0" labelOnly="1" outline="0" axis="axisRow" fieldPosition="0"/>
    </format>
    <format dxfId="24">
      <pivotArea dataOnly="0" labelOnly="1" fieldPosition="0">
        <references count="1">
          <reference field="0" count="0"/>
        </references>
      </pivotArea>
    </format>
    <format dxfId="23">
      <pivotArea outline="0" collapsedLevelsAreSubtotals="1" fieldPosition="0"/>
    </format>
    <format dxfId="22">
      <pivotArea field="4" type="button" dataOnly="0" labelOnly="1" outline="0" axis="axisRow" fieldPosition="0"/>
    </format>
    <format dxfId="21">
      <pivotArea dataOnly="0" labelOnly="1" fieldPosition="0">
        <references count="1">
          <reference field="4" count="0"/>
        </references>
      </pivotArea>
    </format>
    <format dxfId="20">
      <pivotArea dataOnly="0" labelOnly="1" fieldPosition="0">
        <references count="1">
          <reference field="0" count="0"/>
        </references>
      </pivotArea>
    </format>
    <format dxfId="19">
      <pivotArea field="1" type="button" dataOnly="0" labelOnly="1" outline="0" axis="axisPage" fieldPosition="0"/>
    </format>
    <format dxfId="18">
      <pivotArea dataOnly="0" labelOnly="1" outline="0" fieldPosition="0">
        <references count="1">
          <reference field="1" count="1">
            <x v="10"/>
          </reference>
        </references>
      </pivotArea>
    </format>
    <format dxfId="17">
      <pivotArea outline="0" collapsedLevelsAreSubtotals="1" fieldPosition="0"/>
    </format>
    <format dxfId="16">
      <pivotArea dataOnly="0" labelOnly="1" outline="0" fieldPosition="0">
        <references count="1">
          <reference field="1" count="1">
            <x v="10"/>
          </reference>
        </references>
      </pivotArea>
    </format>
    <format dxfId="15">
      <pivotArea field="0" type="button" dataOnly="0" labelOnly="1" outline="0" axis="axisCol" fieldPosition="0"/>
    </format>
    <format dxfId="14">
      <pivotArea type="topRight" dataOnly="0" labelOnly="1" outline="0" fieldPosition="0"/>
    </format>
    <format dxfId="13">
      <pivotArea dataOnly="0" labelOnly="1" fieldPosition="0">
        <references count="1">
          <reference field="0" count="0"/>
        </references>
      </pivotArea>
    </format>
    <format dxfId="12">
      <pivotArea type="all" dataOnly="0" outline="0" fieldPosition="0"/>
    </format>
    <format dxfId="11">
      <pivotArea type="topRight" dataOnly="0" labelOnly="1" outline="0" fieldPosition="0"/>
    </format>
    <format dxfId="10">
      <pivotArea dataOnly="0" labelOnly="1" outline="0" fieldPosition="0">
        <references count="1">
          <reference field="1" count="1">
            <x v="1"/>
          </reference>
        </references>
      </pivotArea>
    </format>
    <format dxfId="9">
      <pivotArea dataOnly="0" labelOnly="1" outline="0" fieldPosition="0">
        <references count="1">
          <reference field="1" count="1">
            <x v="0"/>
          </reference>
        </references>
      </pivotArea>
    </format>
  </formats>
  <chartFormats count="11">
    <chartFormat chart="0" format="37" series="1">
      <pivotArea type="data" outline="0" fieldPosition="0">
        <references count="2">
          <reference field="4294967294" count="1" selected="0">
            <x v="0"/>
          </reference>
          <reference field="0" count="1" selected="0">
            <x v="0"/>
          </reference>
        </references>
      </pivotArea>
    </chartFormat>
    <chartFormat chart="0" format="43" series="1">
      <pivotArea type="data" outline="0" fieldPosition="0">
        <references count="2">
          <reference field="4294967294" count="1" selected="0">
            <x v="0"/>
          </reference>
          <reference field="0" count="1" selected="0">
            <x v="6"/>
          </reference>
        </references>
      </pivotArea>
    </chartFormat>
    <chartFormat chart="0" format="44" series="1">
      <pivotArea type="data" outline="0" fieldPosition="0">
        <references count="2">
          <reference field="4294967294" count="1" selected="0">
            <x v="0"/>
          </reference>
          <reference field="0" count="1" selected="0">
            <x v="1"/>
          </reference>
        </references>
      </pivotArea>
    </chartFormat>
    <chartFormat chart="0" format="45" series="1">
      <pivotArea type="data" outline="0" fieldPosition="0">
        <references count="2">
          <reference field="4294967294" count="1" selected="0">
            <x v="0"/>
          </reference>
          <reference field="0" count="1" selected="0">
            <x v="2"/>
          </reference>
        </references>
      </pivotArea>
    </chartFormat>
    <chartFormat chart="0" format="46" series="1">
      <pivotArea type="data" outline="0" fieldPosition="0">
        <references count="2">
          <reference field="4294967294" count="1" selected="0">
            <x v="0"/>
          </reference>
          <reference field="0" count="1" selected="0">
            <x v="3"/>
          </reference>
        </references>
      </pivotArea>
    </chartFormat>
    <chartFormat chart="0" format="47" series="1">
      <pivotArea type="data" outline="0" fieldPosition="0">
        <references count="2">
          <reference field="4294967294" count="1" selected="0">
            <x v="0"/>
          </reference>
          <reference field="0" count="1" selected="0">
            <x v="4"/>
          </reference>
        </references>
      </pivotArea>
    </chartFormat>
    <chartFormat chart="0" format="48" series="1">
      <pivotArea type="data" outline="0" fieldPosition="0">
        <references count="2">
          <reference field="4294967294" count="1" selected="0">
            <x v="0"/>
          </reference>
          <reference field="0" count="1" selected="0">
            <x v="5"/>
          </reference>
        </references>
      </pivotArea>
    </chartFormat>
    <chartFormat chart="0" format="49">
      <pivotArea type="data" outline="0" fieldPosition="0">
        <references count="3">
          <reference field="4294967294" count="1" selected="0">
            <x v="0"/>
          </reference>
          <reference field="0" count="1" selected="0">
            <x v="2"/>
          </reference>
          <reference field="4" count="1" selected="0">
            <x v="0"/>
          </reference>
        </references>
      </pivotArea>
    </chartFormat>
    <chartFormat chart="0" format="50">
      <pivotArea type="data" outline="0" fieldPosition="0">
        <references count="3">
          <reference field="4294967294" count="1" selected="0">
            <x v="0"/>
          </reference>
          <reference field="0" count="1" selected="0">
            <x v="4"/>
          </reference>
          <reference field="4" count="1" selected="0">
            <x v="0"/>
          </reference>
        </references>
      </pivotArea>
    </chartFormat>
    <chartFormat chart="0" format="51">
      <pivotArea type="data" outline="0" fieldPosition="0">
        <references count="3">
          <reference field="4294967294" count="1" selected="0">
            <x v="0"/>
          </reference>
          <reference field="0" count="1" selected="0">
            <x v="5"/>
          </reference>
          <reference field="4" count="1" selected="0">
            <x v="0"/>
          </reference>
        </references>
      </pivotArea>
    </chartFormat>
    <chartFormat chart="0" format="52">
      <pivotArea type="data" outline="0" fieldPosition="0">
        <references count="3">
          <reference field="4294967294" count="1" selected="0">
            <x v="0"/>
          </reference>
          <reference field="0" count="1" selected="0">
            <x v="6"/>
          </reference>
          <reference field="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ane.Bunce@hee.nhs.uk" TargetMode="External"/><Relationship Id="rId2" Type="http://schemas.openxmlformats.org/officeDocument/2006/relationships/hyperlink" Target="mailto:Sophie.Rose@hee.nhs.uk" TargetMode="External"/><Relationship Id="rId1" Type="http://schemas.openxmlformats.org/officeDocument/2006/relationships/hyperlink" Target="mailto:Martin.Davis@hee.nhs.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4"/>
  <sheetViews>
    <sheetView showGridLines="0" tabSelected="1" workbookViewId="0">
      <selection activeCell="B18" sqref="B18"/>
    </sheetView>
  </sheetViews>
  <sheetFormatPr defaultColWidth="9.140625" defaultRowHeight="15" x14ac:dyDescent="0.25"/>
  <cols>
    <col min="1" max="1" width="45.7109375" style="6" customWidth="1"/>
    <col min="2" max="2" width="127.42578125" style="5" customWidth="1"/>
    <col min="3" max="3" width="125.28515625" style="5" customWidth="1"/>
    <col min="4" max="16384" width="9.140625" style="5"/>
  </cols>
  <sheetData>
    <row r="1" spans="1:3" s="33" customFormat="1" ht="37.5" customHeight="1" x14ac:dyDescent="0.25">
      <c r="A1" s="114" t="s">
        <v>0</v>
      </c>
      <c r="B1" s="114"/>
      <c r="C1" s="32"/>
    </row>
    <row r="2" spans="1:3" s="35" customFormat="1" ht="30" customHeight="1" x14ac:dyDescent="0.25">
      <c r="A2" s="115" t="s">
        <v>1</v>
      </c>
      <c r="B2" s="116"/>
      <c r="C2" s="34"/>
    </row>
    <row r="3" spans="1:3" s="35" customFormat="1" ht="18" customHeight="1" x14ac:dyDescent="0.25">
      <c r="A3" s="110"/>
      <c r="B3" s="111"/>
      <c r="C3" s="34"/>
    </row>
    <row r="4" spans="1:3" ht="18" customHeight="1" x14ac:dyDescent="0.25">
      <c r="A4" s="47" t="s">
        <v>2</v>
      </c>
      <c r="B4" s="44" t="s">
        <v>3</v>
      </c>
    </row>
    <row r="5" spans="1:3" ht="13.5" customHeight="1" x14ac:dyDescent="0.25">
      <c r="A5" s="112"/>
      <c r="B5" s="113"/>
    </row>
    <row r="6" spans="1:3" ht="18" customHeight="1" x14ac:dyDescent="0.25">
      <c r="A6" s="38" t="s">
        <v>4</v>
      </c>
      <c r="B6" s="39">
        <v>0.81</v>
      </c>
    </row>
    <row r="7" spans="1:3" ht="18" customHeight="1" x14ac:dyDescent="0.25">
      <c r="A7" s="38" t="s">
        <v>5</v>
      </c>
      <c r="B7" s="39">
        <v>0.19</v>
      </c>
    </row>
    <row r="8" spans="1:3" ht="24.95" customHeight="1" x14ac:dyDescent="0.25">
      <c r="B8" s="17"/>
    </row>
    <row r="9" spans="1:3" ht="27" customHeight="1" x14ac:dyDescent="0.25">
      <c r="A9" s="46" t="s">
        <v>6</v>
      </c>
      <c r="B9" s="17"/>
    </row>
    <row r="10" spans="1:3" ht="24.75" customHeight="1" x14ac:dyDescent="0.25">
      <c r="A10" s="40" t="s">
        <v>7</v>
      </c>
      <c r="B10" s="42" t="s">
        <v>8</v>
      </c>
    </row>
    <row r="11" spans="1:3" ht="57" x14ac:dyDescent="0.25">
      <c r="A11" s="40" t="s">
        <v>9</v>
      </c>
      <c r="B11" s="41" t="s">
        <v>10</v>
      </c>
      <c r="C11" s="36"/>
    </row>
    <row r="12" spans="1:3" ht="24.75" customHeight="1" x14ac:dyDescent="0.25">
      <c r="A12" s="40" t="s">
        <v>11</v>
      </c>
      <c r="B12" s="42" t="s">
        <v>12</v>
      </c>
      <c r="C12" s="37"/>
    </row>
    <row r="13" spans="1:3" ht="24.75" customHeight="1" x14ac:dyDescent="0.25">
      <c r="A13" s="40" t="s">
        <v>13</v>
      </c>
      <c r="B13" s="42" t="s">
        <v>14</v>
      </c>
      <c r="C13" s="37"/>
    </row>
    <row r="14" spans="1:3" ht="24.75" customHeight="1" x14ac:dyDescent="0.25">
      <c r="A14" s="40" t="s">
        <v>15</v>
      </c>
      <c r="B14" s="42" t="s">
        <v>16</v>
      </c>
    </row>
    <row r="15" spans="1:3" ht="24.75" customHeight="1" x14ac:dyDescent="0.25">
      <c r="A15" s="40" t="s">
        <v>17</v>
      </c>
      <c r="B15" s="42" t="s">
        <v>18</v>
      </c>
    </row>
    <row r="16" spans="1:3" ht="24.75" customHeight="1" x14ac:dyDescent="0.25">
      <c r="A16" s="40" t="s">
        <v>19</v>
      </c>
      <c r="B16" s="42" t="s">
        <v>20</v>
      </c>
    </row>
    <row r="17" spans="1:4" x14ac:dyDescent="0.25">
      <c r="A17" s="15"/>
    </row>
    <row r="18" spans="1:4" s="6" customFormat="1" ht="30" customHeight="1" x14ac:dyDescent="0.25">
      <c r="A18" s="40" t="s">
        <v>21</v>
      </c>
      <c r="B18" s="42" t="s">
        <v>22</v>
      </c>
      <c r="C18" s="37"/>
    </row>
    <row r="19" spans="1:4" s="6" customFormat="1" ht="30" customHeight="1" x14ac:dyDescent="0.25">
      <c r="A19" s="40" t="s">
        <v>23</v>
      </c>
      <c r="B19" s="42" t="s">
        <v>24</v>
      </c>
      <c r="C19" s="37"/>
    </row>
    <row r="20" spans="1:4" s="6" customFormat="1" ht="24.95" customHeight="1" x14ac:dyDescent="0.25">
      <c r="B20" s="18"/>
      <c r="C20" s="18"/>
    </row>
    <row r="21" spans="1:4" s="6" customFormat="1" ht="24.95" customHeight="1" x14ac:dyDescent="0.25">
      <c r="A21" s="45" t="s">
        <v>25</v>
      </c>
      <c r="B21" s="18"/>
      <c r="C21" s="18"/>
    </row>
    <row r="22" spans="1:4" s="6" customFormat="1" x14ac:dyDescent="0.25">
      <c r="A22" s="108" t="s">
        <v>26</v>
      </c>
      <c r="B22" s="43" t="s">
        <v>27</v>
      </c>
    </row>
    <row r="23" spans="1:4" x14ac:dyDescent="0.25">
      <c r="A23" s="108" t="s">
        <v>28</v>
      </c>
      <c r="B23" s="43" t="s">
        <v>29</v>
      </c>
    </row>
    <row r="24" spans="1:4" x14ac:dyDescent="0.25">
      <c r="A24" s="108" t="s">
        <v>30</v>
      </c>
      <c r="B24" s="43" t="s">
        <v>31</v>
      </c>
    </row>
    <row r="25" spans="1:4" ht="24.95" customHeight="1" x14ac:dyDescent="0.25">
      <c r="A25" s="117"/>
      <c r="B25" s="117"/>
      <c r="C25" s="117"/>
    </row>
    <row r="26" spans="1:4" ht="38.25" customHeight="1" x14ac:dyDescent="0.25"/>
    <row r="28" spans="1:4" ht="27" customHeight="1" x14ac:dyDescent="0.25"/>
    <row r="29" spans="1:4" ht="30" customHeight="1" x14ac:dyDescent="0.25"/>
    <row r="30" spans="1:4" s="37" customFormat="1" x14ac:dyDescent="0.25">
      <c r="A30" s="6"/>
      <c r="B30" s="5"/>
      <c r="C30" s="5"/>
      <c r="D30" s="5"/>
    </row>
    <row r="31" spans="1:4" s="37" customFormat="1" ht="15" customHeight="1" x14ac:dyDescent="0.25">
      <c r="A31" s="6"/>
      <c r="B31" s="5"/>
      <c r="C31" s="5"/>
      <c r="D31" s="5"/>
    </row>
    <row r="32" spans="1:4" ht="15" customHeight="1" x14ac:dyDescent="0.25"/>
    <row r="33" ht="15" customHeight="1" x14ac:dyDescent="0.25"/>
    <row r="34" ht="15" customHeight="1" x14ac:dyDescent="0.25"/>
  </sheetData>
  <mergeCells count="5">
    <mergeCell ref="A3:B3"/>
    <mergeCell ref="A5:B5"/>
    <mergeCell ref="A1:B1"/>
    <mergeCell ref="A2:B2"/>
    <mergeCell ref="A25:C25"/>
  </mergeCells>
  <hyperlinks>
    <hyperlink ref="B22" r:id="rId1" xr:uid="{00000000-0004-0000-0000-000003000000}"/>
    <hyperlink ref="B24" r:id="rId2" xr:uid="{00000000-0004-0000-0000-000001000000}"/>
    <hyperlink ref="B23" r:id="rId3" xr:uid="{00000000-0004-0000-0000-00000000000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9"/>
  <sheetViews>
    <sheetView showGridLines="0" workbookViewId="0">
      <selection activeCell="E17" sqref="E17"/>
    </sheetView>
  </sheetViews>
  <sheetFormatPr defaultColWidth="9.140625" defaultRowHeight="14.25" x14ac:dyDescent="0.2"/>
  <cols>
    <col min="1" max="1" width="21.85546875" style="2" customWidth="1"/>
    <col min="2" max="2" width="24" style="2" customWidth="1"/>
    <col min="3" max="3" width="40.7109375" style="2" customWidth="1"/>
    <col min="4" max="4" width="47.42578125" style="2" customWidth="1"/>
    <col min="5" max="5" width="53.42578125" style="2" customWidth="1"/>
    <col min="6" max="16384" width="9.140625" style="2"/>
  </cols>
  <sheetData>
    <row r="1" spans="1:5" s="11" customFormat="1" ht="15.75" thickBot="1" x14ac:dyDescent="0.3">
      <c r="A1" s="19" t="s">
        <v>32</v>
      </c>
      <c r="B1" s="7"/>
      <c r="C1" s="8"/>
      <c r="D1" s="9"/>
      <c r="E1" s="10"/>
    </row>
    <row r="2" spans="1:5" s="11" customFormat="1" ht="15" customHeight="1" x14ac:dyDescent="0.25">
      <c r="A2" s="19"/>
      <c r="B2" s="7"/>
      <c r="C2" s="8"/>
      <c r="D2" s="9"/>
      <c r="E2" s="10"/>
    </row>
    <row r="3" spans="1:5" s="12" customFormat="1" ht="39" customHeight="1" x14ac:dyDescent="0.25">
      <c r="A3" s="20" t="s">
        <v>33</v>
      </c>
      <c r="B3" s="119" t="s">
        <v>34</v>
      </c>
      <c r="C3" s="119"/>
      <c r="D3" s="119"/>
      <c r="E3" s="119"/>
    </row>
    <row r="4" spans="1:5" ht="15" x14ac:dyDescent="0.2">
      <c r="B4" s="5"/>
      <c r="C4" s="6"/>
      <c r="D4" s="6"/>
      <c r="E4" s="5"/>
    </row>
    <row r="5" spans="1:5" ht="60" customHeight="1" x14ac:dyDescent="0.25">
      <c r="A5" s="13"/>
      <c r="B5" s="21" t="s">
        <v>35</v>
      </c>
      <c r="C5" s="22" t="s">
        <v>36</v>
      </c>
      <c r="D5" s="118" t="s">
        <v>37</v>
      </c>
      <c r="E5" s="118"/>
    </row>
    <row r="6" spans="1:5" ht="69.95" customHeight="1" x14ac:dyDescent="0.2">
      <c r="B6" s="23" t="s">
        <v>38</v>
      </c>
      <c r="C6" s="22" t="s">
        <v>39</v>
      </c>
      <c r="D6" s="118" t="s">
        <v>40</v>
      </c>
      <c r="E6" s="118"/>
    </row>
    <row r="7" spans="1:5" ht="69.95" customHeight="1" x14ac:dyDescent="0.2">
      <c r="B7" s="24" t="s">
        <v>41</v>
      </c>
      <c r="C7" s="22" t="s">
        <v>42</v>
      </c>
      <c r="D7" s="118" t="s">
        <v>43</v>
      </c>
      <c r="E7" s="118"/>
    </row>
    <row r="8" spans="1:5" ht="69.95" customHeight="1" x14ac:dyDescent="0.2">
      <c r="B8" s="25" t="s">
        <v>44</v>
      </c>
      <c r="C8" s="22" t="s">
        <v>45</v>
      </c>
      <c r="D8" s="118" t="s">
        <v>46</v>
      </c>
      <c r="E8" s="118"/>
    </row>
    <row r="9" spans="1:5" ht="57" customHeight="1" x14ac:dyDescent="0.2">
      <c r="B9" s="26" t="s">
        <v>47</v>
      </c>
      <c r="C9" s="22" t="s">
        <v>48</v>
      </c>
      <c r="D9" s="118" t="s">
        <v>49</v>
      </c>
      <c r="E9" s="118"/>
    </row>
    <row r="10" spans="1:5" ht="15" x14ac:dyDescent="0.2">
      <c r="B10" s="14"/>
      <c r="C10" s="6"/>
      <c r="D10" s="6"/>
      <c r="E10" s="5"/>
    </row>
    <row r="11" spans="1:5" ht="15" x14ac:dyDescent="0.2">
      <c r="B11" s="27" t="s">
        <v>50</v>
      </c>
      <c r="C11" s="28" t="s">
        <v>51</v>
      </c>
      <c r="D11" s="5"/>
      <c r="E11" s="5"/>
    </row>
    <row r="12" spans="1:5" ht="15" x14ac:dyDescent="0.2">
      <c r="B12" s="29" t="s">
        <v>52</v>
      </c>
      <c r="C12" s="28" t="s">
        <v>53</v>
      </c>
      <c r="D12" s="5"/>
      <c r="E12" s="5"/>
    </row>
    <row r="13" spans="1:5" ht="15" x14ac:dyDescent="0.2">
      <c r="B13" s="5"/>
      <c r="C13" s="15"/>
      <c r="D13" s="15"/>
      <c r="E13" s="15"/>
    </row>
    <row r="14" spans="1:5" ht="15" x14ac:dyDescent="0.2">
      <c r="A14" s="6"/>
      <c r="B14" s="5"/>
      <c r="C14" s="16"/>
      <c r="D14" s="16"/>
      <c r="E14" s="16"/>
    </row>
    <row r="15" spans="1:5" ht="15" x14ac:dyDescent="0.2">
      <c r="A15" s="6" t="s">
        <v>54</v>
      </c>
      <c r="B15" s="30" t="s">
        <v>55</v>
      </c>
      <c r="C15" s="30" t="s">
        <v>56</v>
      </c>
      <c r="D15" s="30" t="s">
        <v>57</v>
      </c>
      <c r="E15" s="30" t="s">
        <v>58</v>
      </c>
    </row>
    <row r="16" spans="1:5" x14ac:dyDescent="0.2">
      <c r="B16" s="31" t="s">
        <v>59</v>
      </c>
      <c r="C16" s="108" t="s">
        <v>60</v>
      </c>
      <c r="D16" s="108" t="s">
        <v>61</v>
      </c>
      <c r="E16" s="108" t="s">
        <v>62</v>
      </c>
    </row>
    <row r="17" spans="2:5" ht="30" x14ac:dyDescent="0.2">
      <c r="B17" s="31" t="s">
        <v>63</v>
      </c>
      <c r="C17" s="108" t="s">
        <v>64</v>
      </c>
      <c r="D17" s="108" t="s">
        <v>65</v>
      </c>
      <c r="E17" s="108" t="s">
        <v>66</v>
      </c>
    </row>
    <row r="18" spans="2:5" ht="146.25" x14ac:dyDescent="0.2">
      <c r="B18" s="31" t="s">
        <v>67</v>
      </c>
      <c r="C18" s="108" t="s">
        <v>68</v>
      </c>
      <c r="D18" s="108" t="s">
        <v>69</v>
      </c>
      <c r="E18" s="108" t="s">
        <v>70</v>
      </c>
    </row>
    <row r="19" spans="2:5" ht="28.5" x14ac:dyDescent="0.2">
      <c r="B19" s="31" t="s">
        <v>71</v>
      </c>
      <c r="C19" s="108" t="s">
        <v>72</v>
      </c>
      <c r="D19" s="108" t="s">
        <v>73</v>
      </c>
      <c r="E19" s="108" t="s">
        <v>74</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89"/>
  <sheetViews>
    <sheetView showGridLines="0" workbookViewId="0">
      <selection activeCell="V29" sqref="V29"/>
    </sheetView>
  </sheetViews>
  <sheetFormatPr defaultRowHeight="15" x14ac:dyDescent="0.25"/>
  <cols>
    <col min="1" max="1" width="30.140625" bestFit="1" customWidth="1"/>
    <col min="2" max="2" width="21" bestFit="1" customWidth="1"/>
    <col min="3" max="3" width="12.7109375" bestFit="1" customWidth="1"/>
    <col min="4" max="18" width="8" customWidth="1"/>
  </cols>
  <sheetData>
    <row r="1" spans="1:13" s="2" customFormat="1" ht="18" x14ac:dyDescent="0.25">
      <c r="A1" s="57" t="s">
        <v>75</v>
      </c>
      <c r="C1" s="3"/>
      <c r="D1" s="3"/>
      <c r="E1" s="3"/>
      <c r="F1" s="3"/>
      <c r="G1" s="3"/>
      <c r="H1" s="3"/>
      <c r="I1" s="3"/>
      <c r="J1" s="4"/>
      <c r="K1" s="3"/>
      <c r="L1" s="3"/>
      <c r="M1" s="3"/>
    </row>
    <row r="2" spans="1:13" s="2" customFormat="1" ht="15" customHeight="1" x14ac:dyDescent="0.2">
      <c r="C2" s="3"/>
      <c r="D2" s="3"/>
      <c r="E2" s="3"/>
      <c r="F2" s="3"/>
      <c r="G2" s="3"/>
      <c r="H2" s="3"/>
      <c r="I2" s="3"/>
      <c r="J2" s="4"/>
      <c r="K2" s="3"/>
      <c r="L2" s="3"/>
      <c r="M2" s="3"/>
    </row>
    <row r="3" spans="1:13" s="2" customFormat="1" ht="15" hidden="1" customHeight="1" x14ac:dyDescent="0.25">
      <c r="A3" s="48" t="s">
        <v>76</v>
      </c>
      <c r="B3" s="107" t="s">
        <v>77</v>
      </c>
      <c r="C3" s="3"/>
      <c r="D3" s="3"/>
      <c r="E3" s="3"/>
      <c r="F3" s="3"/>
      <c r="G3" s="3"/>
      <c r="H3" s="3"/>
      <c r="I3" s="3"/>
      <c r="J3" s="4"/>
      <c r="K3" s="3"/>
      <c r="L3" s="3"/>
      <c r="M3" s="3"/>
    </row>
    <row r="4" spans="1:13" s="2" customFormat="1" ht="15" hidden="1" customHeight="1" x14ac:dyDescent="0.25">
      <c r="A4" s="1"/>
      <c r="C4" s="3"/>
      <c r="D4" s="3"/>
      <c r="E4" s="3"/>
      <c r="F4" s="3"/>
      <c r="G4" s="3"/>
      <c r="H4" s="3"/>
      <c r="I4" s="3"/>
      <c r="J4" s="4"/>
      <c r="K4" s="3"/>
      <c r="L4" s="3"/>
      <c r="M4" s="3"/>
    </row>
    <row r="5" spans="1:13" s="2" customFormat="1" ht="15" hidden="1" customHeight="1" x14ac:dyDescent="0.25">
      <c r="A5" s="48" t="s">
        <v>78</v>
      </c>
      <c r="B5" s="107" t="s">
        <v>79</v>
      </c>
      <c r="C5" s="107" t="s">
        <v>80</v>
      </c>
      <c r="D5" s="3"/>
      <c r="E5" s="3"/>
      <c r="F5" s="3"/>
      <c r="G5" s="3"/>
      <c r="H5" s="3"/>
      <c r="I5" s="3"/>
      <c r="J5" s="4"/>
      <c r="K5" s="3"/>
      <c r="L5" s="3"/>
      <c r="M5" s="3"/>
    </row>
    <row r="6" spans="1:13" s="2" customFormat="1" ht="15" hidden="1" customHeight="1" x14ac:dyDescent="0.25">
      <c r="A6" s="49" t="s">
        <v>81</v>
      </c>
      <c r="B6" s="71">
        <v>79.72</v>
      </c>
      <c r="C6" s="71">
        <v>80.23</v>
      </c>
      <c r="D6" s="3"/>
      <c r="E6" s="3"/>
      <c r="F6" s="3"/>
      <c r="G6" s="3"/>
      <c r="H6" s="3"/>
      <c r="I6" s="3"/>
      <c r="J6" s="4"/>
      <c r="K6" s="3"/>
      <c r="L6" s="3"/>
      <c r="M6" s="3"/>
    </row>
    <row r="7" spans="1:13" s="2" customFormat="1" ht="15" hidden="1" customHeight="1" x14ac:dyDescent="0.25">
      <c r="A7" s="49" t="s">
        <v>82</v>
      </c>
      <c r="B7" s="71">
        <v>90.13</v>
      </c>
      <c r="C7" s="71">
        <v>90.85</v>
      </c>
      <c r="D7" s="3"/>
      <c r="E7" s="3"/>
      <c r="F7" s="3"/>
      <c r="G7" s="3"/>
      <c r="H7" s="3"/>
      <c r="I7" s="3"/>
      <c r="J7" s="4"/>
      <c r="K7" s="3"/>
      <c r="L7" s="3"/>
      <c r="M7" s="3"/>
    </row>
    <row r="8" spans="1:13" s="2" customFormat="1" ht="15" hidden="1" customHeight="1" x14ac:dyDescent="0.25">
      <c r="A8" s="49" t="s">
        <v>83</v>
      </c>
      <c r="B8" s="71">
        <v>87.56</v>
      </c>
      <c r="C8" s="71">
        <v>81.5</v>
      </c>
      <c r="D8" s="3"/>
      <c r="E8" s="3"/>
      <c r="F8" s="3"/>
      <c r="G8" s="3"/>
      <c r="H8" s="3"/>
      <c r="I8" s="3"/>
      <c r="J8" s="4"/>
      <c r="K8" s="3"/>
      <c r="L8" s="3"/>
      <c r="M8" s="3"/>
    </row>
    <row r="9" spans="1:13" s="2" customFormat="1" ht="15" hidden="1" customHeight="1" x14ac:dyDescent="0.25">
      <c r="A9" s="49" t="s">
        <v>84</v>
      </c>
      <c r="B9" s="71">
        <v>77.53</v>
      </c>
      <c r="C9" s="71">
        <v>71.59</v>
      </c>
      <c r="D9" s="3"/>
      <c r="E9" s="3"/>
      <c r="F9" s="3"/>
      <c r="G9" s="3"/>
      <c r="H9" s="3"/>
      <c r="I9" s="3"/>
      <c r="J9" s="4"/>
      <c r="K9" s="3"/>
      <c r="L9" s="3"/>
      <c r="M9" s="3"/>
    </row>
    <row r="10" spans="1:13" s="2" customFormat="1" ht="15" hidden="1" customHeight="1" x14ac:dyDescent="0.25">
      <c r="A10" s="49" t="s">
        <v>85</v>
      </c>
      <c r="B10" s="71">
        <v>72.849999999999994</v>
      </c>
      <c r="C10" s="71">
        <v>74.239999999999995</v>
      </c>
      <c r="D10" s="3"/>
      <c r="E10" s="3"/>
      <c r="F10" s="3"/>
      <c r="G10" s="3"/>
      <c r="H10" s="3"/>
      <c r="I10" s="3"/>
      <c r="J10" s="4"/>
      <c r="K10" s="3"/>
      <c r="L10" s="3"/>
      <c r="M10" s="3"/>
    </row>
    <row r="11" spans="1:13" s="2" customFormat="1" ht="15" hidden="1" customHeight="1" x14ac:dyDescent="0.25">
      <c r="A11" s="49" t="s">
        <v>86</v>
      </c>
      <c r="B11" s="71">
        <v>84.69</v>
      </c>
      <c r="C11" s="71">
        <v>83.81</v>
      </c>
      <c r="D11" s="3"/>
      <c r="E11" s="3"/>
      <c r="F11" s="3"/>
      <c r="G11" s="3"/>
      <c r="H11" s="3"/>
      <c r="I11" s="3"/>
      <c r="J11" s="4"/>
      <c r="K11" s="3"/>
      <c r="L11" s="3"/>
      <c r="M11" s="3"/>
    </row>
    <row r="12" spans="1:13" s="2" customFormat="1" ht="15" hidden="1" customHeight="1" x14ac:dyDescent="0.25">
      <c r="A12" s="49" t="s">
        <v>87</v>
      </c>
      <c r="B12" s="71">
        <v>75</v>
      </c>
      <c r="C12" s="71">
        <v>81.67</v>
      </c>
      <c r="D12" s="3"/>
      <c r="E12" s="3"/>
      <c r="F12" s="3"/>
      <c r="G12" s="3"/>
      <c r="H12" s="3"/>
      <c r="I12" s="3"/>
      <c r="J12" s="4"/>
      <c r="K12" s="3"/>
      <c r="L12" s="3"/>
      <c r="M12" s="3"/>
    </row>
    <row r="13" spans="1:13" s="2" customFormat="1" ht="15" hidden="1" customHeight="1" x14ac:dyDescent="0.25">
      <c r="A13" s="49" t="s">
        <v>88</v>
      </c>
      <c r="B13" s="71">
        <v>65.819999999999993</v>
      </c>
      <c r="C13" s="71">
        <v>56.98</v>
      </c>
      <c r="D13" s="3"/>
      <c r="E13" s="3"/>
      <c r="F13" s="3"/>
      <c r="G13" s="3"/>
      <c r="H13" s="3"/>
      <c r="I13" s="3"/>
      <c r="J13" s="4"/>
      <c r="K13" s="3"/>
      <c r="L13" s="3"/>
      <c r="M13" s="3"/>
    </row>
    <row r="14" spans="1:13" s="2" customFormat="1" ht="15" hidden="1" customHeight="1" x14ac:dyDescent="0.25">
      <c r="A14" s="49" t="s">
        <v>89</v>
      </c>
      <c r="B14" s="71">
        <v>79.150000000000006</v>
      </c>
      <c r="C14" s="71">
        <v>74.09</v>
      </c>
      <c r="D14" s="3"/>
      <c r="E14" s="3"/>
      <c r="F14" s="3"/>
      <c r="G14" s="3"/>
      <c r="H14" s="3"/>
      <c r="I14" s="3"/>
      <c r="J14" s="4"/>
      <c r="K14" s="3"/>
      <c r="L14" s="3"/>
      <c r="M14" s="3"/>
    </row>
    <row r="15" spans="1:13" s="2" customFormat="1" ht="15" hidden="1" customHeight="1" x14ac:dyDescent="0.25">
      <c r="A15" s="49" t="s">
        <v>90</v>
      </c>
      <c r="B15" s="71">
        <v>71.78</v>
      </c>
      <c r="C15" s="71">
        <v>79.44</v>
      </c>
      <c r="D15" s="3"/>
      <c r="E15" s="3"/>
      <c r="F15" s="3"/>
      <c r="G15" s="3"/>
      <c r="H15" s="3"/>
      <c r="I15" s="3"/>
      <c r="J15" s="4"/>
      <c r="K15" s="3"/>
      <c r="L15" s="3"/>
      <c r="M15" s="3"/>
    </row>
    <row r="16" spans="1:13" s="2" customFormat="1" ht="15" hidden="1" customHeight="1" x14ac:dyDescent="0.25">
      <c r="A16" s="49" t="s">
        <v>91</v>
      </c>
      <c r="B16" s="71">
        <v>79.45</v>
      </c>
      <c r="C16" s="71">
        <v>78.05</v>
      </c>
      <c r="D16" s="3"/>
      <c r="E16" s="3"/>
      <c r="F16" s="3"/>
      <c r="G16" s="3"/>
      <c r="H16" s="3"/>
      <c r="I16" s="3"/>
      <c r="J16" s="4"/>
      <c r="K16" s="3"/>
      <c r="L16" s="3"/>
      <c r="M16" s="3"/>
    </row>
    <row r="17" spans="1:13" s="2" customFormat="1" ht="15" hidden="1" customHeight="1" x14ac:dyDescent="0.25">
      <c r="A17" s="49" t="s">
        <v>92</v>
      </c>
      <c r="B17" s="71">
        <v>67.31</v>
      </c>
      <c r="C17" s="71">
        <v>60.59</v>
      </c>
      <c r="D17" s="3"/>
      <c r="E17" s="3"/>
      <c r="F17" s="3"/>
      <c r="G17" s="3"/>
      <c r="H17" s="3"/>
      <c r="I17" s="3"/>
      <c r="J17" s="4"/>
      <c r="K17" s="3"/>
      <c r="L17" s="3"/>
      <c r="M17" s="3"/>
    </row>
    <row r="18" spans="1:13" s="2" customFormat="1" ht="15" hidden="1" customHeight="1" x14ac:dyDescent="0.25">
      <c r="A18" s="49" t="s">
        <v>93</v>
      </c>
      <c r="B18" s="71">
        <v>74.61</v>
      </c>
      <c r="C18" s="71">
        <v>73.16</v>
      </c>
      <c r="D18" s="3"/>
      <c r="E18" s="3"/>
      <c r="F18" s="3"/>
      <c r="G18" s="3"/>
      <c r="H18" s="3"/>
      <c r="I18" s="3"/>
      <c r="J18" s="4"/>
      <c r="K18" s="3"/>
      <c r="L18" s="3"/>
      <c r="M18" s="3"/>
    </row>
    <row r="19" spans="1:13" s="2" customFormat="1" ht="15" hidden="1" customHeight="1" x14ac:dyDescent="0.25">
      <c r="A19" s="49" t="s">
        <v>94</v>
      </c>
      <c r="B19" s="71">
        <v>58.42</v>
      </c>
      <c r="C19" s="71">
        <v>59.17</v>
      </c>
      <c r="D19" s="3"/>
      <c r="E19" s="3"/>
      <c r="F19" s="3"/>
      <c r="G19" s="3"/>
      <c r="H19" s="3"/>
      <c r="I19" s="3"/>
      <c r="J19" s="4"/>
      <c r="K19" s="3"/>
      <c r="L19" s="3"/>
      <c r="M19" s="3"/>
    </row>
    <row r="20" spans="1:13" s="2" customFormat="1" ht="15" hidden="1" customHeight="1" x14ac:dyDescent="0.25">
      <c r="A20" s="49" t="s">
        <v>95</v>
      </c>
      <c r="B20" s="71">
        <v>63.73</v>
      </c>
      <c r="C20" s="71">
        <v>54.17</v>
      </c>
      <c r="D20" s="3"/>
      <c r="E20" s="3"/>
      <c r="F20" s="3"/>
      <c r="G20" s="3"/>
      <c r="H20" s="3"/>
      <c r="I20" s="3"/>
      <c r="J20" s="4"/>
      <c r="K20" s="3"/>
      <c r="L20" s="3"/>
      <c r="M20" s="3"/>
    </row>
    <row r="21" spans="1:13" s="2" customFormat="1" ht="15" hidden="1" customHeight="1" x14ac:dyDescent="0.25">
      <c r="A21" s="49" t="s">
        <v>96</v>
      </c>
      <c r="B21" s="71">
        <v>72.36</v>
      </c>
      <c r="C21" s="71">
        <v>78.41</v>
      </c>
      <c r="D21" s="3"/>
      <c r="E21" s="3"/>
      <c r="F21" s="3"/>
      <c r="G21" s="3"/>
      <c r="H21" s="3"/>
      <c r="I21" s="3"/>
      <c r="J21" s="4"/>
      <c r="K21" s="3"/>
      <c r="L21" s="3"/>
      <c r="M21" s="3"/>
    </row>
    <row r="22" spans="1:13" s="2" customFormat="1" ht="15" hidden="1" customHeight="1" x14ac:dyDescent="0.25">
      <c r="A22" s="49" t="s">
        <v>97</v>
      </c>
      <c r="B22" s="71">
        <v>74.2</v>
      </c>
      <c r="C22" s="71">
        <v>74.239999999999995</v>
      </c>
      <c r="D22" s="3"/>
      <c r="E22" s="3"/>
      <c r="F22" s="3"/>
      <c r="G22" s="3"/>
      <c r="H22" s="3"/>
      <c r="I22" s="3"/>
      <c r="J22" s="4"/>
      <c r="K22" s="3"/>
      <c r="L22" s="3"/>
      <c r="M22" s="3"/>
    </row>
    <row r="23" spans="1:13" s="2" customFormat="1" ht="15" hidden="1" customHeight="1" x14ac:dyDescent="0.25">
      <c r="A23" s="49" t="s">
        <v>98</v>
      </c>
      <c r="B23" s="71">
        <v>49.22</v>
      </c>
      <c r="C23" s="71">
        <v>61.46</v>
      </c>
      <c r="D23" s="3"/>
      <c r="E23" s="3"/>
      <c r="F23" s="3"/>
      <c r="G23" s="3"/>
      <c r="H23" s="3"/>
      <c r="I23" s="3"/>
      <c r="J23" s="4"/>
      <c r="K23" s="3"/>
      <c r="L23" s="3"/>
      <c r="M23" s="3"/>
    </row>
    <row r="24" spans="1:13" s="2" customFormat="1" ht="15" hidden="1" customHeight="1" x14ac:dyDescent="0.25">
      <c r="A24" s="49" t="s">
        <v>99</v>
      </c>
      <c r="B24" s="71">
        <v>1323.53</v>
      </c>
      <c r="C24" s="71">
        <v>1313.6500000000003</v>
      </c>
      <c r="D24" s="3"/>
      <c r="E24" s="3"/>
      <c r="F24" s="3"/>
      <c r="G24" s="3"/>
      <c r="H24" s="3"/>
      <c r="I24" s="3"/>
      <c r="J24" s="4"/>
      <c r="K24" s="3"/>
      <c r="L24" s="3"/>
      <c r="M24" s="3"/>
    </row>
    <row r="25" spans="1:13" s="2" customFormat="1" ht="15" customHeight="1" x14ac:dyDescent="0.25">
      <c r="A25" s="49"/>
      <c r="B25" s="107"/>
      <c r="C25" s="107"/>
      <c r="D25" s="3"/>
      <c r="E25" s="3"/>
      <c r="F25" s="3"/>
      <c r="G25" s="3"/>
      <c r="H25" s="3"/>
      <c r="I25" s="3"/>
      <c r="J25" s="4"/>
      <c r="K25" s="3"/>
      <c r="L25" s="3"/>
      <c r="M25" s="3"/>
    </row>
    <row r="26" spans="1:13" s="2" customFormat="1" ht="15" customHeight="1" x14ac:dyDescent="0.25">
      <c r="A26" s="49"/>
      <c r="B26" s="107"/>
      <c r="C26" s="107"/>
      <c r="D26" s="3"/>
      <c r="E26" s="3"/>
      <c r="F26" s="3"/>
      <c r="G26" s="3"/>
      <c r="H26" s="3"/>
      <c r="I26" s="3"/>
      <c r="J26" s="4"/>
      <c r="K26" s="3"/>
      <c r="L26" s="3"/>
      <c r="M26" s="3"/>
    </row>
    <row r="27" spans="1:13" s="2" customFormat="1" ht="15" customHeight="1" x14ac:dyDescent="0.25">
      <c r="A27" s="49"/>
      <c r="B27" s="107"/>
      <c r="C27" s="107"/>
      <c r="D27" s="3"/>
      <c r="E27" s="3"/>
      <c r="F27" s="3"/>
      <c r="G27" s="3"/>
      <c r="H27" s="3"/>
      <c r="I27" s="3"/>
      <c r="J27" s="4"/>
      <c r="K27" s="3"/>
      <c r="L27" s="3"/>
      <c r="M27" s="3"/>
    </row>
    <row r="28" spans="1:13" s="2" customFormat="1" ht="15" customHeight="1" x14ac:dyDescent="0.25">
      <c r="A28" s="49"/>
      <c r="B28" s="107"/>
      <c r="C28" s="107"/>
      <c r="D28" s="3"/>
      <c r="E28" s="3"/>
      <c r="F28" s="3"/>
      <c r="G28" s="3"/>
      <c r="H28" s="3"/>
      <c r="I28" s="3"/>
      <c r="J28" s="4"/>
      <c r="K28" s="3"/>
      <c r="L28" s="3"/>
      <c r="M28" s="3"/>
    </row>
    <row r="29" spans="1:13" s="2" customFormat="1" ht="15" customHeight="1" x14ac:dyDescent="0.25">
      <c r="A29" s="49"/>
      <c r="B29" s="107"/>
      <c r="C29" s="107"/>
      <c r="D29" s="3"/>
      <c r="E29" s="3"/>
      <c r="F29" s="3"/>
      <c r="G29" s="3"/>
      <c r="H29" s="3"/>
      <c r="I29" s="3"/>
      <c r="J29" s="4"/>
      <c r="K29" s="3"/>
      <c r="L29" s="3"/>
      <c r="M29" s="3"/>
    </row>
    <row r="30" spans="1:13" s="2" customFormat="1" ht="15" customHeight="1" x14ac:dyDescent="0.25">
      <c r="A30" s="49"/>
      <c r="B30" s="107"/>
      <c r="C30" s="107"/>
      <c r="D30" s="3"/>
      <c r="E30" s="3"/>
      <c r="F30" s="3"/>
      <c r="G30" s="3"/>
      <c r="H30" s="3"/>
      <c r="I30" s="3"/>
      <c r="J30" s="4"/>
      <c r="K30" s="3"/>
      <c r="L30" s="3"/>
      <c r="M30" s="3"/>
    </row>
    <row r="31" spans="1:13" s="2" customFormat="1" ht="15" customHeight="1" x14ac:dyDescent="0.25">
      <c r="A31" s="49"/>
      <c r="B31" s="107"/>
      <c r="C31" s="107"/>
      <c r="D31" s="3"/>
      <c r="E31" s="3"/>
      <c r="F31" s="3"/>
      <c r="G31" s="3"/>
      <c r="H31" s="3"/>
      <c r="I31" s="3"/>
      <c r="J31" s="4"/>
      <c r="K31" s="3"/>
      <c r="L31" s="3"/>
      <c r="M31" s="3"/>
    </row>
    <row r="32" spans="1:13" s="2" customFormat="1" ht="15" customHeight="1" x14ac:dyDescent="0.25">
      <c r="A32" s="49"/>
      <c r="B32" s="107"/>
      <c r="C32" s="107"/>
      <c r="D32" s="3"/>
      <c r="E32" s="3"/>
      <c r="F32" s="3"/>
      <c r="G32" s="3"/>
      <c r="H32" s="3"/>
      <c r="I32" s="3"/>
      <c r="J32" s="4"/>
      <c r="K32" s="3"/>
      <c r="L32" s="3"/>
      <c r="M32" s="3"/>
    </row>
    <row r="33" spans="1:13" s="2" customFormat="1" ht="15" customHeight="1" x14ac:dyDescent="0.25">
      <c r="A33" s="49"/>
      <c r="B33" s="107"/>
      <c r="C33" s="107"/>
      <c r="D33" s="3"/>
      <c r="E33" s="3"/>
      <c r="F33" s="3"/>
      <c r="G33" s="3"/>
      <c r="H33" s="3"/>
      <c r="I33" s="3"/>
      <c r="J33" s="4"/>
      <c r="K33" s="3"/>
      <c r="L33" s="3"/>
      <c r="M33" s="3"/>
    </row>
    <row r="34" spans="1:13" s="2" customFormat="1" ht="15" customHeight="1" x14ac:dyDescent="0.25">
      <c r="A34" s="49"/>
      <c r="B34" s="107"/>
      <c r="C34" s="107"/>
      <c r="D34" s="3"/>
      <c r="E34" s="3"/>
      <c r="F34" s="3"/>
      <c r="G34" s="3"/>
      <c r="H34" s="3"/>
      <c r="I34" s="3"/>
      <c r="J34" s="4"/>
      <c r="K34" s="3"/>
      <c r="L34" s="3"/>
      <c r="M34" s="3"/>
    </row>
    <row r="35" spans="1:13" s="2" customFormat="1" ht="15" customHeight="1" x14ac:dyDescent="0.25">
      <c r="A35" s="49"/>
      <c r="B35" s="107"/>
      <c r="C35" s="107"/>
      <c r="D35" s="3"/>
      <c r="E35" s="3"/>
      <c r="F35" s="3"/>
      <c r="G35" s="3"/>
      <c r="H35" s="3"/>
      <c r="I35" s="3"/>
      <c r="J35" s="4"/>
      <c r="K35" s="3"/>
      <c r="L35" s="3"/>
      <c r="M35" s="3"/>
    </row>
    <row r="36" spans="1:13" s="2" customFormat="1" ht="15" customHeight="1" x14ac:dyDescent="0.25">
      <c r="A36" s="49"/>
      <c r="B36" s="107"/>
      <c r="C36" s="107"/>
      <c r="D36" s="3"/>
      <c r="E36" s="3"/>
      <c r="F36" s="3"/>
      <c r="G36" s="3"/>
      <c r="H36" s="3"/>
      <c r="I36" s="3"/>
      <c r="J36" s="4"/>
      <c r="K36" s="3"/>
      <c r="L36" s="3"/>
      <c r="M36" s="3"/>
    </row>
    <row r="37" spans="1:13" s="2" customFormat="1" ht="15" customHeight="1" x14ac:dyDescent="0.25">
      <c r="A37" s="49"/>
      <c r="B37" s="107"/>
      <c r="C37" s="107"/>
      <c r="D37" s="3"/>
      <c r="E37" s="3"/>
      <c r="F37" s="3"/>
      <c r="G37" s="3"/>
      <c r="H37" s="3"/>
      <c r="I37" s="3"/>
      <c r="J37" s="4"/>
      <c r="K37" s="3"/>
      <c r="L37" s="3"/>
      <c r="M37" s="3"/>
    </row>
    <row r="38" spans="1:13" s="2" customFormat="1" ht="15" customHeight="1" x14ac:dyDescent="0.25">
      <c r="A38" s="49"/>
      <c r="B38" s="107"/>
      <c r="C38" s="107"/>
      <c r="D38" s="3"/>
      <c r="E38" s="3"/>
      <c r="F38" s="3"/>
      <c r="G38" s="3"/>
      <c r="H38" s="3"/>
      <c r="I38" s="3"/>
      <c r="J38" s="4"/>
      <c r="K38" s="3"/>
      <c r="L38" s="3"/>
      <c r="M38" s="3"/>
    </row>
    <row r="39" spans="1:13" s="2" customFormat="1" ht="15" customHeight="1" x14ac:dyDescent="0.25">
      <c r="A39" s="49"/>
      <c r="B39" s="107"/>
      <c r="C39" s="107"/>
      <c r="D39" s="3"/>
      <c r="E39" s="3"/>
      <c r="F39" s="3"/>
      <c r="G39" s="3"/>
      <c r="H39" s="3"/>
      <c r="I39" s="3"/>
      <c r="J39" s="4"/>
      <c r="K39" s="3"/>
      <c r="L39" s="3"/>
      <c r="M39" s="3"/>
    </row>
    <row r="40" spans="1:13" s="2" customFormat="1" ht="15" customHeight="1" x14ac:dyDescent="0.25">
      <c r="A40" s="49"/>
      <c r="B40" s="107"/>
      <c r="C40" s="107"/>
      <c r="D40" s="3"/>
      <c r="E40" s="3"/>
      <c r="F40" s="3"/>
      <c r="G40" s="3"/>
      <c r="H40" s="3"/>
      <c r="I40" s="3"/>
      <c r="J40" s="4"/>
      <c r="K40" s="3"/>
      <c r="L40" s="3"/>
      <c r="M40" s="3"/>
    </row>
    <row r="41" spans="1:13" s="2" customFormat="1" ht="15" customHeight="1" x14ac:dyDescent="0.25">
      <c r="A41" s="49"/>
      <c r="B41" s="107"/>
      <c r="C41" s="107"/>
      <c r="D41" s="3"/>
      <c r="E41" s="3"/>
      <c r="F41" s="3"/>
      <c r="G41" s="3"/>
      <c r="H41" s="3"/>
      <c r="I41" s="3"/>
      <c r="J41" s="4"/>
      <c r="K41" s="3"/>
      <c r="L41" s="3"/>
      <c r="M41" s="3"/>
    </row>
    <row r="42" spans="1:13" s="2" customFormat="1" ht="15" customHeight="1" x14ac:dyDescent="0.25">
      <c r="A42" s="49"/>
      <c r="B42" s="107"/>
      <c r="C42" s="107"/>
      <c r="D42" s="3"/>
      <c r="E42" s="3"/>
      <c r="F42" s="3"/>
      <c r="G42" s="3"/>
      <c r="H42" s="3"/>
      <c r="I42" s="3"/>
      <c r="J42" s="4"/>
      <c r="K42" s="3"/>
      <c r="L42" s="3"/>
      <c r="M42" s="3"/>
    </row>
    <row r="43" spans="1:13" s="2" customFormat="1" ht="15" customHeight="1" x14ac:dyDescent="0.25">
      <c r="A43" s="49"/>
      <c r="B43" s="107"/>
      <c r="C43" s="107"/>
      <c r="D43" s="3"/>
      <c r="E43" s="3"/>
      <c r="F43" s="3"/>
      <c r="G43" s="3"/>
      <c r="H43" s="3"/>
      <c r="I43" s="3"/>
      <c r="J43" s="4"/>
      <c r="K43" s="3"/>
      <c r="L43" s="3"/>
      <c r="M43" s="3"/>
    </row>
    <row r="44" spans="1:13" s="2" customFormat="1" ht="15" customHeight="1" x14ac:dyDescent="0.25">
      <c r="A44" s="49"/>
      <c r="B44" s="107"/>
      <c r="C44" s="107"/>
      <c r="D44" s="3"/>
      <c r="E44" s="3"/>
      <c r="F44" s="3"/>
      <c r="G44" s="3"/>
      <c r="H44" s="3"/>
      <c r="I44" s="3"/>
      <c r="J44" s="4"/>
      <c r="K44" s="3"/>
      <c r="L44" s="3"/>
      <c r="M44" s="3"/>
    </row>
    <row r="45" spans="1:13" s="2" customFormat="1" ht="15" customHeight="1" x14ac:dyDescent="0.25">
      <c r="A45" s="49"/>
      <c r="B45" s="107"/>
      <c r="C45" s="107"/>
      <c r="D45" s="3"/>
      <c r="E45" s="3"/>
      <c r="F45" s="3"/>
      <c r="G45" s="3"/>
      <c r="H45" s="3"/>
      <c r="I45" s="3"/>
      <c r="J45" s="4"/>
      <c r="K45" s="3"/>
      <c r="L45" s="3"/>
      <c r="M45" s="3"/>
    </row>
    <row r="46" spans="1:13" s="2" customFormat="1" ht="15" customHeight="1" x14ac:dyDescent="0.25">
      <c r="A46" s="49"/>
      <c r="B46" s="107"/>
      <c r="C46" s="107"/>
      <c r="D46" s="3"/>
      <c r="E46" s="3"/>
      <c r="F46" s="3"/>
      <c r="G46" s="3"/>
      <c r="H46" s="3"/>
      <c r="I46" s="3"/>
      <c r="J46" s="4"/>
      <c r="K46" s="3"/>
      <c r="L46" s="3"/>
      <c r="M46" s="3"/>
    </row>
    <row r="47" spans="1:13" s="2" customFormat="1" ht="15" customHeight="1" x14ac:dyDescent="0.25">
      <c r="A47" s="49"/>
      <c r="B47" s="107"/>
      <c r="C47" s="107"/>
      <c r="D47" s="3"/>
      <c r="E47" s="3"/>
      <c r="F47" s="3"/>
      <c r="G47" s="3"/>
      <c r="H47" s="3"/>
      <c r="I47" s="3"/>
      <c r="J47" s="4"/>
      <c r="K47" s="3"/>
      <c r="L47" s="3"/>
      <c r="M47" s="3"/>
    </row>
    <row r="48" spans="1:13" s="2" customFormat="1" ht="15" customHeight="1" x14ac:dyDescent="0.25">
      <c r="A48" s="1"/>
      <c r="C48" s="3"/>
      <c r="D48" s="3"/>
      <c r="E48" s="3"/>
      <c r="F48" s="3"/>
      <c r="G48" s="3"/>
      <c r="H48" s="3"/>
      <c r="I48" s="3"/>
      <c r="J48" s="4"/>
      <c r="K48" s="3"/>
      <c r="L48" s="3"/>
      <c r="M48" s="3"/>
    </row>
    <row r="49" spans="1:18" s="2" customFormat="1" ht="32.25" customHeight="1" x14ac:dyDescent="0.2">
      <c r="A49" s="74" t="s">
        <v>76</v>
      </c>
      <c r="B49" s="74" t="s">
        <v>100</v>
      </c>
      <c r="C49" s="74" t="s">
        <v>101</v>
      </c>
      <c r="D49" s="75" t="s">
        <v>102</v>
      </c>
      <c r="E49" s="75" t="s">
        <v>103</v>
      </c>
      <c r="F49" s="75" t="s">
        <v>104</v>
      </c>
      <c r="G49" s="75" t="s">
        <v>105</v>
      </c>
      <c r="H49" s="75" t="s">
        <v>106</v>
      </c>
      <c r="I49" s="75" t="s">
        <v>107</v>
      </c>
      <c r="J49" s="76" t="s">
        <v>108</v>
      </c>
      <c r="K49" s="76" t="s">
        <v>109</v>
      </c>
      <c r="L49" s="76" t="s">
        <v>110</v>
      </c>
      <c r="M49" s="76" t="s">
        <v>111</v>
      </c>
      <c r="N49" s="76" t="s">
        <v>112</v>
      </c>
      <c r="O49" s="76" t="s">
        <v>113</v>
      </c>
      <c r="P49" s="76" t="s">
        <v>114</v>
      </c>
      <c r="Q49" s="76" t="s">
        <v>115</v>
      </c>
      <c r="R49" s="76" t="s">
        <v>116</v>
      </c>
    </row>
    <row r="50" spans="1:18" s="2" customFormat="1" ht="24.75" customHeight="1" x14ac:dyDescent="0.2">
      <c r="A50" s="96" t="s">
        <v>117</v>
      </c>
      <c r="B50" s="96" t="s">
        <v>91</v>
      </c>
      <c r="C50" s="97">
        <v>2019</v>
      </c>
      <c r="D50" s="98">
        <v>78.05</v>
      </c>
      <c r="E50" s="96" t="s">
        <v>118</v>
      </c>
      <c r="F50" s="98">
        <v>68.900000000000006</v>
      </c>
      <c r="G50" s="98">
        <v>87.19</v>
      </c>
      <c r="H50" s="97">
        <v>22</v>
      </c>
      <c r="I50" s="98">
        <v>21.88</v>
      </c>
      <c r="J50" s="98">
        <v>79.45</v>
      </c>
      <c r="K50" s="98">
        <v>4</v>
      </c>
      <c r="L50" s="98">
        <v>71</v>
      </c>
      <c r="M50" s="98">
        <v>81</v>
      </c>
      <c r="N50" s="98">
        <v>95</v>
      </c>
      <c r="O50" s="98">
        <v>100</v>
      </c>
      <c r="P50" s="98">
        <v>79.31</v>
      </c>
      <c r="Q50" s="98">
        <v>79.599999999999994</v>
      </c>
      <c r="R50" s="99">
        <v>53259</v>
      </c>
    </row>
    <row r="51" spans="1:18" s="2" customFormat="1" ht="24.75" customHeight="1" x14ac:dyDescent="0.2">
      <c r="A51" s="96" t="s">
        <v>117</v>
      </c>
      <c r="B51" s="96" t="s">
        <v>82</v>
      </c>
      <c r="C51" s="97">
        <v>2019</v>
      </c>
      <c r="D51" s="98">
        <v>90.85</v>
      </c>
      <c r="E51" s="96" t="s">
        <v>118</v>
      </c>
      <c r="F51" s="98">
        <v>84.64</v>
      </c>
      <c r="G51" s="98">
        <v>97.07</v>
      </c>
      <c r="H51" s="97">
        <v>22</v>
      </c>
      <c r="I51" s="98">
        <v>14.88</v>
      </c>
      <c r="J51" s="98">
        <v>90.13</v>
      </c>
      <c r="K51" s="98">
        <v>0</v>
      </c>
      <c r="L51" s="98">
        <v>85</v>
      </c>
      <c r="M51" s="98">
        <v>95</v>
      </c>
      <c r="N51" s="98">
        <v>100</v>
      </c>
      <c r="O51" s="98">
        <v>100</v>
      </c>
      <c r="P51" s="98">
        <v>90.02</v>
      </c>
      <c r="Q51" s="98">
        <v>90.23</v>
      </c>
      <c r="R51" s="99">
        <v>51912</v>
      </c>
    </row>
    <row r="52" spans="1:18" s="2" customFormat="1" ht="24.75" customHeight="1" x14ac:dyDescent="0.2">
      <c r="A52" s="96" t="s">
        <v>117</v>
      </c>
      <c r="B52" s="96" t="s">
        <v>83</v>
      </c>
      <c r="C52" s="97">
        <v>2019</v>
      </c>
      <c r="D52" s="98">
        <v>81.5</v>
      </c>
      <c r="E52" s="96" t="s">
        <v>118</v>
      </c>
      <c r="F52" s="98">
        <v>73.02</v>
      </c>
      <c r="G52" s="98">
        <v>89.97</v>
      </c>
      <c r="H52" s="97">
        <v>17</v>
      </c>
      <c r="I52" s="98">
        <v>17.829999999999998</v>
      </c>
      <c r="J52" s="98">
        <v>87.56</v>
      </c>
      <c r="K52" s="98">
        <v>0</v>
      </c>
      <c r="L52" s="98">
        <v>81.25</v>
      </c>
      <c r="M52" s="98">
        <v>93.75</v>
      </c>
      <c r="N52" s="98">
        <v>93.75</v>
      </c>
      <c r="O52" s="98">
        <v>100</v>
      </c>
      <c r="P52" s="98">
        <v>87.44</v>
      </c>
      <c r="Q52" s="98">
        <v>87.67</v>
      </c>
      <c r="R52" s="99">
        <v>45833</v>
      </c>
    </row>
    <row r="53" spans="1:18" s="2" customFormat="1" ht="24.75" customHeight="1" x14ac:dyDescent="0.2">
      <c r="A53" s="96" t="s">
        <v>117</v>
      </c>
      <c r="B53" s="96" t="s">
        <v>93</v>
      </c>
      <c r="C53" s="97">
        <v>2019</v>
      </c>
      <c r="D53" s="98">
        <v>73.16</v>
      </c>
      <c r="E53" s="96" t="s">
        <v>118</v>
      </c>
      <c r="F53" s="98">
        <v>65.58</v>
      </c>
      <c r="G53" s="98">
        <v>80.73</v>
      </c>
      <c r="H53" s="97">
        <v>19</v>
      </c>
      <c r="I53" s="98">
        <v>16.850000000000001</v>
      </c>
      <c r="J53" s="98">
        <v>74.61</v>
      </c>
      <c r="K53" s="98">
        <v>0</v>
      </c>
      <c r="L53" s="98">
        <v>65</v>
      </c>
      <c r="M53" s="98">
        <v>75</v>
      </c>
      <c r="N53" s="98">
        <v>85</v>
      </c>
      <c r="O53" s="98">
        <v>100</v>
      </c>
      <c r="P53" s="98">
        <v>74.459999999999994</v>
      </c>
      <c r="Q53" s="98">
        <v>74.75</v>
      </c>
      <c r="R53" s="99">
        <v>48394</v>
      </c>
    </row>
    <row r="54" spans="1:18" s="2" customFormat="1" ht="24.75" customHeight="1" x14ac:dyDescent="0.2">
      <c r="A54" s="96" t="s">
        <v>117</v>
      </c>
      <c r="B54" s="96" t="s">
        <v>98</v>
      </c>
      <c r="C54" s="97">
        <v>2019</v>
      </c>
      <c r="D54" s="98">
        <v>61.46</v>
      </c>
      <c r="E54" s="96" t="s">
        <v>118</v>
      </c>
      <c r="F54" s="98">
        <v>55.44</v>
      </c>
      <c r="G54" s="98">
        <v>67.48</v>
      </c>
      <c r="H54" s="97">
        <v>22</v>
      </c>
      <c r="I54" s="98">
        <v>14.4</v>
      </c>
      <c r="J54" s="98">
        <v>49.22</v>
      </c>
      <c r="K54" s="98">
        <v>0</v>
      </c>
      <c r="L54" s="98">
        <v>37.5</v>
      </c>
      <c r="M54" s="98">
        <v>50</v>
      </c>
      <c r="N54" s="98">
        <v>62.5</v>
      </c>
      <c r="O54" s="98">
        <v>100</v>
      </c>
      <c r="P54" s="98">
        <v>49.06</v>
      </c>
      <c r="Q54" s="98">
        <v>49.39</v>
      </c>
      <c r="R54" s="99">
        <v>53175</v>
      </c>
    </row>
    <row r="55" spans="1:18" s="2" customFormat="1" ht="24.75" customHeight="1" x14ac:dyDescent="0.2">
      <c r="A55" s="96" t="s">
        <v>117</v>
      </c>
      <c r="B55" s="96" t="s">
        <v>97</v>
      </c>
      <c r="C55" s="97">
        <v>2019</v>
      </c>
      <c r="D55" s="98">
        <v>74.239999999999995</v>
      </c>
      <c r="E55" s="96" t="s">
        <v>118</v>
      </c>
      <c r="F55" s="98">
        <v>67.349999999999994</v>
      </c>
      <c r="G55" s="98">
        <v>81.14</v>
      </c>
      <c r="H55" s="97">
        <v>22</v>
      </c>
      <c r="I55" s="98">
        <v>16.5</v>
      </c>
      <c r="J55" s="98">
        <v>74.2</v>
      </c>
      <c r="K55" s="98">
        <v>0</v>
      </c>
      <c r="L55" s="98">
        <v>66.67</v>
      </c>
      <c r="M55" s="98">
        <v>75</v>
      </c>
      <c r="N55" s="98">
        <v>83.33</v>
      </c>
      <c r="O55" s="98">
        <v>100</v>
      </c>
      <c r="P55" s="98">
        <v>74.05</v>
      </c>
      <c r="Q55" s="98">
        <v>74.34</v>
      </c>
      <c r="R55" s="99">
        <v>51114</v>
      </c>
    </row>
    <row r="56" spans="1:18" s="2" customFormat="1" ht="24.75" customHeight="1" x14ac:dyDescent="0.2">
      <c r="A56" s="96" t="s">
        <v>117</v>
      </c>
      <c r="B56" s="96" t="s">
        <v>88</v>
      </c>
      <c r="C56" s="97">
        <v>2019</v>
      </c>
      <c r="D56" s="98">
        <v>56.98</v>
      </c>
      <c r="E56" s="96" t="s">
        <v>118</v>
      </c>
      <c r="F56" s="98">
        <v>45</v>
      </c>
      <c r="G56" s="98">
        <v>68.95</v>
      </c>
      <c r="H56" s="97">
        <v>20</v>
      </c>
      <c r="I56" s="98">
        <v>27.33</v>
      </c>
      <c r="J56" s="98">
        <v>65.819999999999993</v>
      </c>
      <c r="K56" s="98">
        <v>0</v>
      </c>
      <c r="L56" s="98">
        <v>56.25</v>
      </c>
      <c r="M56" s="98">
        <v>68.75</v>
      </c>
      <c r="N56" s="98">
        <v>75</v>
      </c>
      <c r="O56" s="98">
        <v>100</v>
      </c>
      <c r="P56" s="98">
        <v>65.62</v>
      </c>
      <c r="Q56" s="98">
        <v>66.02</v>
      </c>
      <c r="R56" s="99">
        <v>34546</v>
      </c>
    </row>
    <row r="57" spans="1:18" s="2" customFormat="1" ht="24.75" customHeight="1" x14ac:dyDescent="0.2">
      <c r="A57" s="96" t="s">
        <v>117</v>
      </c>
      <c r="B57" s="96" t="s">
        <v>96</v>
      </c>
      <c r="C57" s="97">
        <v>2019</v>
      </c>
      <c r="D57" s="98">
        <v>78.41</v>
      </c>
      <c r="E57" s="96" t="s">
        <v>118</v>
      </c>
      <c r="F57" s="98">
        <v>71.599999999999994</v>
      </c>
      <c r="G57" s="98">
        <v>85.21</v>
      </c>
      <c r="H57" s="97">
        <v>22</v>
      </c>
      <c r="I57" s="98">
        <v>16.29</v>
      </c>
      <c r="J57" s="98">
        <v>72.36</v>
      </c>
      <c r="K57" s="98">
        <v>0</v>
      </c>
      <c r="L57" s="98">
        <v>65</v>
      </c>
      <c r="M57" s="98">
        <v>75</v>
      </c>
      <c r="N57" s="98">
        <v>85</v>
      </c>
      <c r="O57" s="98">
        <v>100</v>
      </c>
      <c r="P57" s="98">
        <v>72.19</v>
      </c>
      <c r="Q57" s="98">
        <v>72.52</v>
      </c>
      <c r="R57" s="99">
        <v>53259</v>
      </c>
    </row>
    <row r="58" spans="1:18" s="2" customFormat="1" ht="24.75" customHeight="1" x14ac:dyDescent="0.2">
      <c r="A58" s="96" t="s">
        <v>117</v>
      </c>
      <c r="B58" s="96" t="s">
        <v>89</v>
      </c>
      <c r="C58" s="97">
        <v>2019</v>
      </c>
      <c r="D58" s="98">
        <v>74.09</v>
      </c>
      <c r="E58" s="96" t="s">
        <v>118</v>
      </c>
      <c r="F58" s="98">
        <v>65.33</v>
      </c>
      <c r="G58" s="98">
        <v>82.85</v>
      </c>
      <c r="H58" s="97">
        <v>22</v>
      </c>
      <c r="I58" s="98">
        <v>20.97</v>
      </c>
      <c r="J58" s="98">
        <v>79.150000000000006</v>
      </c>
      <c r="K58" s="98">
        <v>0</v>
      </c>
      <c r="L58" s="98">
        <v>70</v>
      </c>
      <c r="M58" s="98">
        <v>85</v>
      </c>
      <c r="N58" s="98">
        <v>90</v>
      </c>
      <c r="O58" s="98">
        <v>100</v>
      </c>
      <c r="P58" s="98">
        <v>79</v>
      </c>
      <c r="Q58" s="98">
        <v>79.3</v>
      </c>
      <c r="R58" s="99">
        <v>53191</v>
      </c>
    </row>
    <row r="59" spans="1:18" s="2" customFormat="1" ht="24.75" customHeight="1" x14ac:dyDescent="0.2">
      <c r="A59" s="96" t="s">
        <v>117</v>
      </c>
      <c r="B59" s="96" t="s">
        <v>81</v>
      </c>
      <c r="C59" s="97">
        <v>2019</v>
      </c>
      <c r="D59" s="98">
        <v>80.23</v>
      </c>
      <c r="E59" s="96" t="s">
        <v>118</v>
      </c>
      <c r="F59" s="98">
        <v>71.7</v>
      </c>
      <c r="G59" s="98">
        <v>88.76</v>
      </c>
      <c r="H59" s="97">
        <v>22</v>
      </c>
      <c r="I59" s="98">
        <v>20.41</v>
      </c>
      <c r="J59" s="98">
        <v>79.72</v>
      </c>
      <c r="K59" s="98">
        <v>10</v>
      </c>
      <c r="L59" s="98">
        <v>67.5</v>
      </c>
      <c r="M59" s="98">
        <v>77.5</v>
      </c>
      <c r="N59" s="98">
        <v>100</v>
      </c>
      <c r="O59" s="98">
        <v>100</v>
      </c>
      <c r="P59" s="98">
        <v>79.569999999999993</v>
      </c>
      <c r="Q59" s="98">
        <v>79.87</v>
      </c>
      <c r="R59" s="99">
        <v>53259</v>
      </c>
    </row>
    <row r="60" spans="1:18" s="2" customFormat="1" ht="24.75" customHeight="1" x14ac:dyDescent="0.2">
      <c r="A60" s="96" t="s">
        <v>117</v>
      </c>
      <c r="B60" s="96" t="s">
        <v>84</v>
      </c>
      <c r="C60" s="97">
        <v>2019</v>
      </c>
      <c r="D60" s="98">
        <v>71.59</v>
      </c>
      <c r="E60" s="100" t="s">
        <v>119</v>
      </c>
      <c r="F60" s="98">
        <v>63.02</v>
      </c>
      <c r="G60" s="98">
        <v>80.16</v>
      </c>
      <c r="H60" s="97">
        <v>22</v>
      </c>
      <c r="I60" s="98">
        <v>20.52</v>
      </c>
      <c r="J60" s="98">
        <v>77.53</v>
      </c>
      <c r="K60" s="98">
        <v>0</v>
      </c>
      <c r="L60" s="98">
        <v>75</v>
      </c>
      <c r="M60" s="98">
        <v>75</v>
      </c>
      <c r="N60" s="98">
        <v>91.67</v>
      </c>
      <c r="O60" s="98">
        <v>100</v>
      </c>
      <c r="P60" s="98">
        <v>77.38</v>
      </c>
      <c r="Q60" s="98">
        <v>77.680000000000007</v>
      </c>
      <c r="R60" s="99">
        <v>52727</v>
      </c>
    </row>
    <row r="61" spans="1:18" s="2" customFormat="1" ht="24.75" customHeight="1" x14ac:dyDescent="0.2">
      <c r="A61" s="96" t="s">
        <v>117</v>
      </c>
      <c r="B61" s="96" t="s">
        <v>85</v>
      </c>
      <c r="C61" s="97">
        <v>2019</v>
      </c>
      <c r="D61" s="98">
        <v>74.239999999999995</v>
      </c>
      <c r="E61" s="96" t="s">
        <v>118</v>
      </c>
      <c r="F61" s="98">
        <v>66.14</v>
      </c>
      <c r="G61" s="98">
        <v>82.35</v>
      </c>
      <c r="H61" s="97">
        <v>22</v>
      </c>
      <c r="I61" s="98">
        <v>19.399999999999999</v>
      </c>
      <c r="J61" s="98">
        <v>72.849999999999994</v>
      </c>
      <c r="K61" s="98">
        <v>0</v>
      </c>
      <c r="L61" s="98">
        <v>66.67</v>
      </c>
      <c r="M61" s="98">
        <v>75</v>
      </c>
      <c r="N61" s="98">
        <v>83.33</v>
      </c>
      <c r="O61" s="98">
        <v>100</v>
      </c>
      <c r="P61" s="98">
        <v>72.69</v>
      </c>
      <c r="Q61" s="98">
        <v>73</v>
      </c>
      <c r="R61" s="99">
        <v>53126</v>
      </c>
    </row>
    <row r="62" spans="1:18" s="2" customFormat="1" ht="24.75" customHeight="1" x14ac:dyDescent="0.2">
      <c r="A62" s="96" t="s">
        <v>117</v>
      </c>
      <c r="B62" s="96" t="s">
        <v>86</v>
      </c>
      <c r="C62" s="97">
        <v>2019</v>
      </c>
      <c r="D62" s="98">
        <v>83.81</v>
      </c>
      <c r="E62" s="96" t="s">
        <v>118</v>
      </c>
      <c r="F62" s="98">
        <v>77.430000000000007</v>
      </c>
      <c r="G62" s="98">
        <v>90.19</v>
      </c>
      <c r="H62" s="97">
        <v>22</v>
      </c>
      <c r="I62" s="98">
        <v>15.27</v>
      </c>
      <c r="J62" s="98">
        <v>84.69</v>
      </c>
      <c r="K62" s="98">
        <v>0</v>
      </c>
      <c r="L62" s="98">
        <v>81.25</v>
      </c>
      <c r="M62" s="98">
        <v>87.5</v>
      </c>
      <c r="N62" s="98">
        <v>100</v>
      </c>
      <c r="O62" s="98">
        <v>100</v>
      </c>
      <c r="P62" s="98">
        <v>84.55</v>
      </c>
      <c r="Q62" s="98">
        <v>84.83</v>
      </c>
      <c r="R62" s="99">
        <v>53259</v>
      </c>
    </row>
    <row r="63" spans="1:18" s="2" customFormat="1" ht="24.75" customHeight="1" x14ac:dyDescent="0.2">
      <c r="A63" s="96" t="s">
        <v>117</v>
      </c>
      <c r="B63" s="96" t="s">
        <v>87</v>
      </c>
      <c r="C63" s="97">
        <v>2019</v>
      </c>
      <c r="D63" s="98">
        <v>81.67</v>
      </c>
      <c r="E63" s="96" t="s">
        <v>118</v>
      </c>
      <c r="F63" s="98">
        <v>71.22</v>
      </c>
      <c r="G63" s="98">
        <v>92.11</v>
      </c>
      <c r="H63" s="97">
        <v>15</v>
      </c>
      <c r="I63" s="98">
        <v>20.64</v>
      </c>
      <c r="J63" s="98">
        <v>75</v>
      </c>
      <c r="K63" s="98">
        <v>0</v>
      </c>
      <c r="L63" s="98">
        <v>62.5</v>
      </c>
      <c r="M63" s="98">
        <v>87.5</v>
      </c>
      <c r="N63" s="98">
        <v>91.67</v>
      </c>
      <c r="O63" s="98">
        <v>100</v>
      </c>
      <c r="P63" s="98">
        <v>74.739999999999995</v>
      </c>
      <c r="Q63" s="98">
        <v>75.260000000000005</v>
      </c>
      <c r="R63" s="99">
        <v>42456</v>
      </c>
    </row>
    <row r="64" spans="1:18" s="2" customFormat="1" ht="24.75" customHeight="1" x14ac:dyDescent="0.2">
      <c r="A64" s="96" t="s">
        <v>117</v>
      </c>
      <c r="B64" s="96" t="s">
        <v>90</v>
      </c>
      <c r="C64" s="97">
        <v>2019</v>
      </c>
      <c r="D64" s="98">
        <v>79.44</v>
      </c>
      <c r="E64" s="96" t="s">
        <v>118</v>
      </c>
      <c r="F64" s="98">
        <v>69.349999999999994</v>
      </c>
      <c r="G64" s="98">
        <v>89.54</v>
      </c>
      <c r="H64" s="97">
        <v>18</v>
      </c>
      <c r="I64" s="98">
        <v>21.84</v>
      </c>
      <c r="J64" s="98">
        <v>71.78</v>
      </c>
      <c r="K64" s="98">
        <v>0</v>
      </c>
      <c r="L64" s="98">
        <v>63.33</v>
      </c>
      <c r="M64" s="98">
        <v>78.33</v>
      </c>
      <c r="N64" s="98">
        <v>86.67</v>
      </c>
      <c r="O64" s="98">
        <v>100</v>
      </c>
      <c r="P64" s="98">
        <v>71.56</v>
      </c>
      <c r="Q64" s="98">
        <v>72.010000000000005</v>
      </c>
      <c r="R64" s="99">
        <v>39125</v>
      </c>
    </row>
    <row r="65" spans="1:18" s="2" customFormat="1" ht="24.75" customHeight="1" x14ac:dyDescent="0.2">
      <c r="A65" s="96" t="s">
        <v>117</v>
      </c>
      <c r="B65" s="96" t="s">
        <v>92</v>
      </c>
      <c r="C65" s="97">
        <v>2019</v>
      </c>
      <c r="D65" s="98">
        <v>60.59</v>
      </c>
      <c r="E65" s="96" t="s">
        <v>118</v>
      </c>
      <c r="F65" s="98">
        <v>49.14</v>
      </c>
      <c r="G65" s="98">
        <v>72.040000000000006</v>
      </c>
      <c r="H65" s="97">
        <v>17</v>
      </c>
      <c r="I65" s="98">
        <v>24.09</v>
      </c>
      <c r="J65" s="98">
        <v>67.31</v>
      </c>
      <c r="K65" s="98">
        <v>0</v>
      </c>
      <c r="L65" s="98">
        <v>60</v>
      </c>
      <c r="M65" s="98">
        <v>68.33</v>
      </c>
      <c r="N65" s="98">
        <v>85</v>
      </c>
      <c r="O65" s="98">
        <v>100</v>
      </c>
      <c r="P65" s="98">
        <v>67.069999999999993</v>
      </c>
      <c r="Q65" s="98">
        <v>67.55</v>
      </c>
      <c r="R65" s="99">
        <v>37490</v>
      </c>
    </row>
    <row r="66" spans="1:18" s="2" customFormat="1" ht="24.75" customHeight="1" x14ac:dyDescent="0.2">
      <c r="A66" s="96" t="s">
        <v>117</v>
      </c>
      <c r="B66" s="96" t="s">
        <v>95</v>
      </c>
      <c r="C66" s="97">
        <v>2019</v>
      </c>
      <c r="D66" s="98">
        <v>54.17</v>
      </c>
      <c r="E66" s="96" t="s">
        <v>118</v>
      </c>
      <c r="F66" s="98">
        <v>43.35</v>
      </c>
      <c r="G66" s="98">
        <v>64.989999999999995</v>
      </c>
      <c r="H66" s="97">
        <v>20</v>
      </c>
      <c r="I66" s="98">
        <v>24.69</v>
      </c>
      <c r="J66" s="98">
        <v>63.73</v>
      </c>
      <c r="K66" s="98">
        <v>0</v>
      </c>
      <c r="L66" s="98">
        <v>43.75</v>
      </c>
      <c r="M66" s="98">
        <v>68.75</v>
      </c>
      <c r="N66" s="98">
        <v>87.5</v>
      </c>
      <c r="O66" s="98">
        <v>100</v>
      </c>
      <c r="P66" s="98">
        <v>63.49</v>
      </c>
      <c r="Q66" s="98">
        <v>63.97</v>
      </c>
      <c r="R66" s="99">
        <v>44452</v>
      </c>
    </row>
    <row r="67" spans="1:18" s="2" customFormat="1" ht="22.5" x14ac:dyDescent="0.2">
      <c r="A67" s="96" t="s">
        <v>117</v>
      </c>
      <c r="B67" s="96" t="s">
        <v>94</v>
      </c>
      <c r="C67" s="97">
        <v>2019</v>
      </c>
      <c r="D67" s="98">
        <v>59.17</v>
      </c>
      <c r="E67" s="96" t="s">
        <v>118</v>
      </c>
      <c r="F67" s="98">
        <v>47.37</v>
      </c>
      <c r="G67" s="98">
        <v>70.959999999999994</v>
      </c>
      <c r="H67" s="97">
        <v>20</v>
      </c>
      <c r="I67" s="98">
        <v>26.9</v>
      </c>
      <c r="J67" s="98">
        <v>58.42</v>
      </c>
      <c r="K67" s="98">
        <v>0</v>
      </c>
      <c r="L67" s="98">
        <v>43.75</v>
      </c>
      <c r="M67" s="98">
        <v>62.5</v>
      </c>
      <c r="N67" s="98">
        <v>75</v>
      </c>
      <c r="O67" s="98">
        <v>100</v>
      </c>
      <c r="P67" s="98">
        <v>58.21</v>
      </c>
      <c r="Q67" s="98">
        <v>58.64</v>
      </c>
      <c r="R67" s="99">
        <v>43137</v>
      </c>
    </row>
    <row r="68" spans="1:18" ht="25.5" hidden="1" customHeight="1" x14ac:dyDescent="0.25">
      <c r="A68" s="48" t="s">
        <v>76</v>
      </c>
      <c r="B68" s="107" t="s">
        <v>77</v>
      </c>
      <c r="C68" s="107"/>
      <c r="D68" s="107"/>
      <c r="E68" s="107"/>
      <c r="F68" s="107"/>
      <c r="G68" s="107"/>
      <c r="H68" s="107"/>
      <c r="I68" s="107"/>
      <c r="J68" s="107"/>
      <c r="K68" s="107"/>
      <c r="L68" s="107"/>
      <c r="M68" s="107"/>
      <c r="N68" s="107"/>
      <c r="O68" s="107"/>
      <c r="P68" s="107"/>
      <c r="Q68" s="107"/>
      <c r="R68" s="107"/>
    </row>
    <row r="70" spans="1:18" hidden="1" x14ac:dyDescent="0.25">
      <c r="A70" s="48" t="s">
        <v>78</v>
      </c>
      <c r="B70" s="107" t="s">
        <v>80</v>
      </c>
      <c r="C70" s="107" t="s">
        <v>79</v>
      </c>
      <c r="D70" s="107"/>
      <c r="E70" s="107"/>
      <c r="F70" s="107"/>
      <c r="G70" s="107"/>
      <c r="H70" s="107"/>
      <c r="I70" s="107"/>
      <c r="J70" s="107"/>
      <c r="K70" s="107"/>
      <c r="L70" s="107"/>
      <c r="M70" s="107"/>
      <c r="N70" s="107"/>
      <c r="O70" s="107"/>
      <c r="P70" s="107"/>
      <c r="Q70" s="107"/>
      <c r="R70" s="107"/>
    </row>
    <row r="71" spans="1:18" hidden="1" x14ac:dyDescent="0.25">
      <c r="A71" s="49" t="s">
        <v>81</v>
      </c>
      <c r="B71" s="71">
        <v>80.23</v>
      </c>
      <c r="C71" s="71">
        <v>79.72</v>
      </c>
      <c r="D71" s="107"/>
      <c r="E71" s="107"/>
      <c r="F71" s="107"/>
      <c r="G71" s="107"/>
      <c r="H71" s="107"/>
      <c r="I71" s="107"/>
      <c r="J71" s="107"/>
      <c r="K71" s="107"/>
      <c r="L71" s="107"/>
      <c r="M71" s="107"/>
      <c r="N71" s="107"/>
      <c r="O71" s="107"/>
      <c r="P71" s="107"/>
      <c r="Q71" s="107"/>
      <c r="R71" s="107"/>
    </row>
    <row r="72" spans="1:18" hidden="1" x14ac:dyDescent="0.25">
      <c r="A72" s="49" t="s">
        <v>82</v>
      </c>
      <c r="B72" s="71">
        <v>90.85</v>
      </c>
      <c r="C72" s="71">
        <v>90.13</v>
      </c>
      <c r="D72" s="107"/>
      <c r="E72" s="107"/>
      <c r="F72" s="107"/>
      <c r="G72" s="107"/>
      <c r="H72" s="107"/>
      <c r="I72" s="107"/>
      <c r="J72" s="107"/>
      <c r="K72" s="107"/>
      <c r="L72" s="107"/>
      <c r="M72" s="107"/>
      <c r="N72" s="107"/>
      <c r="O72" s="107"/>
      <c r="P72" s="107"/>
      <c r="Q72" s="107"/>
      <c r="R72" s="107"/>
    </row>
    <row r="73" spans="1:18" hidden="1" x14ac:dyDescent="0.25">
      <c r="A73" s="49" t="s">
        <v>83</v>
      </c>
      <c r="B73" s="71">
        <v>81.5</v>
      </c>
      <c r="C73" s="71">
        <v>87.56</v>
      </c>
      <c r="D73" s="107"/>
      <c r="E73" s="107"/>
      <c r="F73" s="107"/>
      <c r="G73" s="107"/>
      <c r="H73" s="107"/>
      <c r="I73" s="107"/>
      <c r="J73" s="107"/>
      <c r="K73" s="107"/>
      <c r="L73" s="107"/>
      <c r="M73" s="107"/>
      <c r="N73" s="107"/>
      <c r="O73" s="107"/>
      <c r="P73" s="107"/>
      <c r="Q73" s="107"/>
      <c r="R73" s="107"/>
    </row>
    <row r="74" spans="1:18" hidden="1" x14ac:dyDescent="0.25">
      <c r="A74" s="49" t="s">
        <v>84</v>
      </c>
      <c r="B74" s="71">
        <v>71.59</v>
      </c>
      <c r="C74" s="71">
        <v>77.53</v>
      </c>
      <c r="D74" s="107"/>
      <c r="E74" s="107"/>
      <c r="F74" s="107"/>
      <c r="G74" s="107"/>
      <c r="H74" s="107"/>
      <c r="I74" s="107"/>
      <c r="J74" s="107"/>
      <c r="K74" s="107"/>
      <c r="L74" s="107"/>
      <c r="M74" s="107"/>
      <c r="N74" s="107"/>
      <c r="O74" s="107"/>
      <c r="P74" s="107"/>
      <c r="Q74" s="107"/>
      <c r="R74" s="107"/>
    </row>
    <row r="75" spans="1:18" hidden="1" x14ac:dyDescent="0.25">
      <c r="A75" s="49" t="s">
        <v>85</v>
      </c>
      <c r="B75" s="71">
        <v>74.239999999999995</v>
      </c>
      <c r="C75" s="71">
        <v>72.849999999999994</v>
      </c>
      <c r="D75" s="107"/>
      <c r="E75" s="107"/>
      <c r="F75" s="107"/>
      <c r="G75" s="107"/>
      <c r="H75" s="107"/>
      <c r="I75" s="107"/>
      <c r="J75" s="107"/>
      <c r="K75" s="107"/>
      <c r="L75" s="107"/>
      <c r="M75" s="107"/>
      <c r="N75" s="107"/>
      <c r="O75" s="107"/>
      <c r="P75" s="107"/>
      <c r="Q75" s="107"/>
      <c r="R75" s="107"/>
    </row>
    <row r="76" spans="1:18" hidden="1" x14ac:dyDescent="0.25">
      <c r="A76" s="49" t="s">
        <v>86</v>
      </c>
      <c r="B76" s="71">
        <v>83.81</v>
      </c>
      <c r="C76" s="71">
        <v>84.69</v>
      </c>
      <c r="D76" s="107"/>
      <c r="E76" s="107"/>
      <c r="F76" s="107"/>
      <c r="G76" s="107"/>
      <c r="H76" s="107"/>
      <c r="I76" s="107"/>
      <c r="J76" s="107"/>
      <c r="K76" s="107"/>
      <c r="L76" s="107"/>
      <c r="M76" s="107"/>
      <c r="N76" s="107"/>
      <c r="O76" s="107"/>
      <c r="P76" s="107"/>
      <c r="Q76" s="107"/>
      <c r="R76" s="107"/>
    </row>
    <row r="77" spans="1:18" hidden="1" x14ac:dyDescent="0.25">
      <c r="A77" s="49" t="s">
        <v>87</v>
      </c>
      <c r="B77" s="71">
        <v>81.67</v>
      </c>
      <c r="C77" s="71">
        <v>75</v>
      </c>
      <c r="D77" s="107"/>
      <c r="E77" s="107"/>
      <c r="F77" s="107"/>
      <c r="G77" s="107"/>
      <c r="H77" s="107"/>
      <c r="I77" s="107"/>
      <c r="J77" s="107"/>
      <c r="K77" s="107"/>
      <c r="L77" s="107"/>
      <c r="M77" s="107"/>
      <c r="N77" s="107"/>
      <c r="O77" s="107"/>
      <c r="P77" s="107"/>
      <c r="Q77" s="107"/>
      <c r="R77" s="107"/>
    </row>
    <row r="78" spans="1:18" hidden="1" x14ac:dyDescent="0.25">
      <c r="A78" s="49" t="s">
        <v>88</v>
      </c>
      <c r="B78" s="71">
        <v>56.98</v>
      </c>
      <c r="C78" s="71">
        <v>65.819999999999993</v>
      </c>
      <c r="D78" s="107"/>
      <c r="E78" s="107"/>
      <c r="F78" s="107"/>
      <c r="G78" s="107"/>
      <c r="H78" s="107"/>
      <c r="I78" s="107"/>
      <c r="J78" s="107"/>
      <c r="K78" s="107"/>
      <c r="L78" s="107"/>
      <c r="M78" s="107"/>
      <c r="N78" s="107"/>
      <c r="O78" s="107"/>
      <c r="P78" s="107"/>
      <c r="Q78" s="107"/>
      <c r="R78" s="107"/>
    </row>
    <row r="79" spans="1:18" hidden="1" x14ac:dyDescent="0.25">
      <c r="A79" s="49" t="s">
        <v>89</v>
      </c>
      <c r="B79" s="71">
        <v>74.09</v>
      </c>
      <c r="C79" s="71">
        <v>79.150000000000006</v>
      </c>
      <c r="D79" s="107"/>
      <c r="E79" s="107"/>
      <c r="F79" s="107"/>
      <c r="G79" s="107"/>
      <c r="H79" s="107"/>
      <c r="I79" s="107"/>
      <c r="J79" s="107"/>
      <c r="K79" s="107"/>
      <c r="L79" s="107"/>
      <c r="M79" s="107"/>
      <c r="N79" s="107"/>
      <c r="O79" s="107"/>
      <c r="P79" s="107"/>
      <c r="Q79" s="107"/>
      <c r="R79" s="107"/>
    </row>
    <row r="80" spans="1:18" hidden="1" x14ac:dyDescent="0.25">
      <c r="A80" s="49" t="s">
        <v>90</v>
      </c>
      <c r="B80" s="71">
        <v>79.44</v>
      </c>
      <c r="C80" s="71">
        <v>71.78</v>
      </c>
      <c r="D80" s="107"/>
      <c r="E80" s="107"/>
      <c r="F80" s="107"/>
      <c r="G80" s="107"/>
      <c r="H80" s="107"/>
      <c r="I80" s="107"/>
      <c r="J80" s="107"/>
      <c r="K80" s="107"/>
      <c r="L80" s="107"/>
      <c r="M80" s="107"/>
      <c r="N80" s="107"/>
      <c r="O80" s="107"/>
      <c r="P80" s="107"/>
      <c r="Q80" s="107"/>
      <c r="R80" s="107"/>
    </row>
    <row r="81" spans="1:3" hidden="1" x14ac:dyDescent="0.25">
      <c r="A81" s="49" t="s">
        <v>91</v>
      </c>
      <c r="B81" s="71">
        <v>78.05</v>
      </c>
      <c r="C81" s="71">
        <v>79.45</v>
      </c>
    </row>
    <row r="82" spans="1:3" hidden="1" x14ac:dyDescent="0.25">
      <c r="A82" s="49" t="s">
        <v>92</v>
      </c>
      <c r="B82" s="71">
        <v>60.59</v>
      </c>
      <c r="C82" s="71">
        <v>67.31</v>
      </c>
    </row>
    <row r="83" spans="1:3" hidden="1" x14ac:dyDescent="0.25">
      <c r="A83" s="49" t="s">
        <v>93</v>
      </c>
      <c r="B83" s="71">
        <v>73.16</v>
      </c>
      <c r="C83" s="71">
        <v>74.61</v>
      </c>
    </row>
    <row r="84" spans="1:3" hidden="1" x14ac:dyDescent="0.25">
      <c r="A84" s="49" t="s">
        <v>94</v>
      </c>
      <c r="B84" s="71">
        <v>59.17</v>
      </c>
      <c r="C84" s="71">
        <v>58.42</v>
      </c>
    </row>
    <row r="85" spans="1:3" hidden="1" x14ac:dyDescent="0.25">
      <c r="A85" s="49" t="s">
        <v>95</v>
      </c>
      <c r="B85" s="71">
        <v>54.17</v>
      </c>
      <c r="C85" s="71">
        <v>63.73</v>
      </c>
    </row>
    <row r="86" spans="1:3" hidden="1" x14ac:dyDescent="0.25">
      <c r="A86" s="49" t="s">
        <v>96</v>
      </c>
      <c r="B86" s="71">
        <v>78.41</v>
      </c>
      <c r="C86" s="71">
        <v>72.36</v>
      </c>
    </row>
    <row r="87" spans="1:3" hidden="1" x14ac:dyDescent="0.25">
      <c r="A87" s="49" t="s">
        <v>97</v>
      </c>
      <c r="B87" s="71">
        <v>74.239999999999995</v>
      </c>
      <c r="C87" s="71">
        <v>74.2</v>
      </c>
    </row>
    <row r="88" spans="1:3" hidden="1" x14ac:dyDescent="0.25">
      <c r="A88" s="49" t="s">
        <v>98</v>
      </c>
      <c r="B88" s="71">
        <v>61.46</v>
      </c>
      <c r="C88" s="71">
        <v>49.22</v>
      </c>
    </row>
    <row r="89" spans="1:3" hidden="1" x14ac:dyDescent="0.25">
      <c r="A89" s="49" t="s">
        <v>99</v>
      </c>
      <c r="B89" s="71">
        <v>1313.6500000000003</v>
      </c>
      <c r="C89" s="71">
        <v>1323.53</v>
      </c>
    </row>
  </sheetData>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12"/>
  <sheetViews>
    <sheetView showGridLines="0" workbookViewId="0">
      <selection sqref="A1:H1"/>
    </sheetView>
  </sheetViews>
  <sheetFormatPr defaultColWidth="9.140625" defaultRowHeight="15" x14ac:dyDescent="0.25"/>
  <cols>
    <col min="1" max="1" width="13.140625" style="35" bestFit="1" customWidth="1"/>
    <col min="2" max="2" width="18.5703125" style="50" bestFit="1" customWidth="1"/>
    <col min="3" max="3" width="16.140625" style="50" bestFit="1" customWidth="1"/>
    <col min="4" max="4" width="18.28515625" style="50" bestFit="1" customWidth="1"/>
    <col min="5" max="5" width="20.42578125" style="50" customWidth="1"/>
    <col min="6" max="6" width="17.7109375" style="50" bestFit="1" customWidth="1"/>
    <col min="7" max="7" width="18.5703125" style="50" bestFit="1" customWidth="1"/>
    <col min="8" max="8" width="20.42578125" style="35" customWidth="1"/>
    <col min="9" max="9" width="12.140625" style="35" customWidth="1"/>
    <col min="10" max="10" width="12" style="35" customWidth="1"/>
    <col min="11" max="11" width="5.5703125" style="35" customWidth="1"/>
    <col min="12" max="12" width="6" style="35" customWidth="1"/>
    <col min="13" max="13" width="45.140625" style="35" customWidth="1"/>
    <col min="14" max="14" width="8.5703125" style="35" customWidth="1"/>
    <col min="15" max="15" width="5.5703125" style="35" customWidth="1"/>
    <col min="16" max="16" width="6" style="35" customWidth="1"/>
    <col min="17" max="17" width="32" style="35" customWidth="1"/>
    <col min="18" max="18" width="6.7109375" style="35" customWidth="1"/>
    <col min="19" max="19" width="5.5703125" style="35" customWidth="1"/>
    <col min="20" max="20" width="6" style="35" customWidth="1"/>
    <col min="21" max="21" width="23.5703125" style="35" customWidth="1"/>
    <col min="22" max="22" width="11.28515625" style="35" customWidth="1"/>
    <col min="23" max="23" width="5.5703125" style="35" customWidth="1"/>
    <col min="24" max="24" width="6" style="35" customWidth="1"/>
    <col min="25" max="25" width="45.7109375" style="35" customWidth="1"/>
    <col min="26" max="51" width="6" style="35" customWidth="1"/>
    <col min="52" max="52" width="33" style="35" bestFit="1" customWidth="1"/>
    <col min="53" max="53" width="10.85546875" style="35" bestFit="1" customWidth="1"/>
    <col min="54" max="102" width="6" style="35" customWidth="1"/>
    <col min="103" max="103" width="57.28515625" style="35" bestFit="1" customWidth="1"/>
    <col min="104" max="104" width="8.7109375" style="35" customWidth="1"/>
    <col min="105" max="153" width="6" style="35" customWidth="1"/>
    <col min="154" max="154" width="45.140625" style="35" bestFit="1" customWidth="1"/>
    <col min="155" max="155" width="8.7109375" style="35" customWidth="1"/>
    <col min="156" max="204" width="6" style="35" customWidth="1"/>
    <col min="205" max="205" width="32" style="35" bestFit="1" customWidth="1"/>
    <col min="206" max="206" width="9.140625" style="35"/>
    <col min="207" max="255" width="6" style="35" customWidth="1"/>
    <col min="256" max="256" width="23.5703125" style="35" bestFit="1" customWidth="1"/>
    <col min="257" max="257" width="8.7109375" style="35" customWidth="1"/>
    <col min="258" max="263" width="6" style="35" customWidth="1"/>
    <col min="264" max="264" width="5" style="35" customWidth="1"/>
    <col min="265" max="306" width="6" style="35" customWidth="1"/>
    <col min="307" max="307" width="45.7109375" style="35" bestFit="1" customWidth="1"/>
    <col min="308" max="16384" width="9.140625" style="35"/>
  </cols>
  <sheetData>
    <row r="1" spans="1:25" ht="22.5" customHeight="1" x14ac:dyDescent="0.25">
      <c r="A1" s="122" t="s">
        <v>120</v>
      </c>
      <c r="B1" s="122"/>
      <c r="C1" s="122"/>
      <c r="D1" s="122"/>
      <c r="E1" s="122"/>
      <c r="F1" s="122"/>
      <c r="G1" s="122"/>
      <c r="H1" s="122"/>
    </row>
    <row r="2" spans="1:25" x14ac:dyDescent="0.25">
      <c r="B2" s="55"/>
    </row>
    <row r="3" spans="1:25" ht="30" x14ac:dyDescent="0.25">
      <c r="A3" s="53" t="s">
        <v>100</v>
      </c>
      <c r="B3" s="109" t="s">
        <v>81</v>
      </c>
      <c r="C3" s="120" t="s">
        <v>121</v>
      </c>
      <c r="D3" s="121"/>
      <c r="E3" s="121"/>
    </row>
    <row r="5" spans="1:25" hidden="1" x14ac:dyDescent="0.25">
      <c r="A5" s="52" t="s">
        <v>80</v>
      </c>
      <c r="B5" s="51" t="s">
        <v>122</v>
      </c>
      <c r="C5" s="73"/>
      <c r="D5" s="73"/>
      <c r="E5" s="73"/>
      <c r="F5" s="73"/>
      <c r="G5" s="73"/>
      <c r="H5" s="73"/>
      <c r="I5" s="107"/>
      <c r="J5" s="107"/>
      <c r="K5" s="107"/>
      <c r="L5" s="107"/>
      <c r="M5" s="107"/>
      <c r="N5" s="107"/>
      <c r="O5" s="107"/>
      <c r="P5" s="107"/>
      <c r="Q5" s="107"/>
      <c r="R5" s="107"/>
      <c r="S5" s="107"/>
      <c r="T5" s="107"/>
      <c r="U5" s="107"/>
      <c r="V5" s="107"/>
      <c r="W5" s="107"/>
      <c r="X5" s="107"/>
      <c r="Y5" s="107"/>
    </row>
    <row r="6" spans="1:25" ht="60" x14ac:dyDescent="0.25">
      <c r="A6" s="53" t="s">
        <v>78</v>
      </c>
      <c r="B6" s="54" t="s">
        <v>108</v>
      </c>
      <c r="C6" s="54" t="s">
        <v>123</v>
      </c>
      <c r="D6" s="54" t="s">
        <v>124</v>
      </c>
      <c r="E6" s="54" t="s">
        <v>125</v>
      </c>
      <c r="F6" s="54" t="s">
        <v>117</v>
      </c>
      <c r="G6" s="54" t="s">
        <v>126</v>
      </c>
      <c r="H6" s="54" t="s">
        <v>127</v>
      </c>
      <c r="I6" s="107"/>
      <c r="J6" s="107"/>
      <c r="K6" s="107"/>
      <c r="L6" s="107"/>
      <c r="M6" s="107"/>
      <c r="N6" s="107"/>
      <c r="O6" s="107"/>
      <c r="P6" s="107"/>
      <c r="Q6" s="107"/>
      <c r="R6" s="107"/>
      <c r="S6" s="107"/>
      <c r="T6" s="107"/>
      <c r="U6" s="107"/>
      <c r="V6" s="107"/>
      <c r="W6" s="107"/>
      <c r="X6" s="107"/>
      <c r="Y6" s="107"/>
    </row>
    <row r="7" spans="1:25" x14ac:dyDescent="0.25">
      <c r="A7" s="56">
        <v>2017</v>
      </c>
      <c r="B7" s="72">
        <v>79.02</v>
      </c>
      <c r="C7" s="72">
        <v>75.66</v>
      </c>
      <c r="D7" s="72">
        <v>81.150000000000006</v>
      </c>
      <c r="E7" s="72">
        <v>81.91</v>
      </c>
      <c r="F7" s="72">
        <v>81.99</v>
      </c>
      <c r="G7" s="72">
        <v>82.5</v>
      </c>
      <c r="H7" s="72">
        <v>79.290000000000006</v>
      </c>
      <c r="I7" s="107"/>
      <c r="J7" s="107"/>
      <c r="K7" s="107"/>
      <c r="L7" s="107"/>
      <c r="M7" s="107"/>
      <c r="N7" s="107"/>
      <c r="O7" s="107"/>
      <c r="P7" s="107"/>
      <c r="Q7" s="107"/>
      <c r="R7" s="107"/>
      <c r="S7" s="107"/>
      <c r="T7" s="107"/>
      <c r="U7" s="107"/>
      <c r="V7" s="107"/>
      <c r="W7" s="107"/>
      <c r="X7" s="107"/>
      <c r="Y7" s="107"/>
    </row>
    <row r="8" spans="1:25" x14ac:dyDescent="0.25">
      <c r="A8" s="56">
        <v>2018</v>
      </c>
      <c r="B8" s="72">
        <v>78.819999999999993</v>
      </c>
      <c r="C8" s="72">
        <v>76.17</v>
      </c>
      <c r="D8" s="72">
        <v>81.39</v>
      </c>
      <c r="E8" s="72">
        <v>87.62</v>
      </c>
      <c r="F8" s="72">
        <v>80.63</v>
      </c>
      <c r="G8" s="72">
        <v>84.02</v>
      </c>
      <c r="H8" s="72">
        <v>73.33</v>
      </c>
      <c r="I8" s="107"/>
      <c r="J8" s="107"/>
      <c r="K8" s="107"/>
      <c r="L8" s="107"/>
      <c r="M8" s="107"/>
      <c r="N8" s="107"/>
      <c r="O8" s="107"/>
      <c r="P8" s="107"/>
      <c r="Q8" s="107"/>
      <c r="R8" s="107"/>
      <c r="S8" s="107"/>
      <c r="T8" s="107"/>
      <c r="U8" s="107"/>
      <c r="V8" s="107"/>
      <c r="W8" s="107"/>
      <c r="X8" s="107"/>
      <c r="Y8" s="107"/>
    </row>
    <row r="9" spans="1:25" x14ac:dyDescent="0.25">
      <c r="A9" s="56">
        <v>2019</v>
      </c>
      <c r="B9" s="72">
        <v>79.72</v>
      </c>
      <c r="C9" s="72">
        <v>78.87</v>
      </c>
      <c r="D9" s="72">
        <v>79</v>
      </c>
      <c r="E9" s="72">
        <v>82.5</v>
      </c>
      <c r="F9" s="72">
        <v>80.23</v>
      </c>
      <c r="G9" s="72">
        <v>84.84</v>
      </c>
      <c r="H9" s="72">
        <v>77.11</v>
      </c>
      <c r="I9" s="107"/>
      <c r="J9" s="107"/>
      <c r="K9" s="107"/>
      <c r="L9" s="107"/>
      <c r="M9" s="107"/>
      <c r="N9" s="107"/>
      <c r="O9" s="107"/>
      <c r="P9" s="107"/>
      <c r="Q9" s="107"/>
      <c r="R9" s="107"/>
      <c r="S9" s="107"/>
      <c r="T9" s="107"/>
      <c r="U9" s="107"/>
      <c r="V9" s="107"/>
      <c r="W9" s="107"/>
      <c r="X9" s="107"/>
      <c r="Y9" s="107"/>
    </row>
    <row r="10" spans="1:25" x14ac:dyDescent="0.25">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row>
    <row r="11" spans="1:25" x14ac:dyDescent="0.25">
      <c r="B11" s="55"/>
      <c r="C11" s="55"/>
      <c r="D11" s="55"/>
      <c r="E11" s="55"/>
      <c r="F11" s="55"/>
      <c r="G11" s="55"/>
    </row>
    <row r="12" spans="1:25" x14ac:dyDescent="0.25">
      <c r="B12" s="55"/>
      <c r="C12" s="55"/>
      <c r="D12" s="55"/>
      <c r="E12" s="55"/>
      <c r="F12" s="55"/>
      <c r="G12" s="55"/>
    </row>
  </sheetData>
  <mergeCells count="2">
    <mergeCell ref="C3:E3"/>
    <mergeCell ref="A1:H1"/>
  </mergeCell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6A1A6-2655-4EB1-A859-A8D34D61494C}">
  <dimension ref="A1:E372"/>
  <sheetViews>
    <sheetView workbookViewId="0"/>
  </sheetViews>
  <sheetFormatPr defaultRowHeight="15" x14ac:dyDescent="0.25"/>
  <cols>
    <col min="1" max="2" width="35.28515625" customWidth="1"/>
    <col min="3" max="5" width="13.28515625" customWidth="1"/>
  </cols>
  <sheetData>
    <row r="1" spans="1:5" ht="31.5" x14ac:dyDescent="0.25">
      <c r="A1" s="58" t="s">
        <v>76</v>
      </c>
      <c r="B1" s="58" t="s">
        <v>100</v>
      </c>
      <c r="C1" s="60" t="s">
        <v>102</v>
      </c>
      <c r="D1" s="61" t="s">
        <v>108</v>
      </c>
      <c r="E1" s="59" t="s">
        <v>128</v>
      </c>
    </row>
    <row r="2" spans="1:5" ht="15.75" x14ac:dyDescent="0.25">
      <c r="A2" s="62" t="s">
        <v>108</v>
      </c>
      <c r="B2" s="63" t="s">
        <v>91</v>
      </c>
      <c r="C2" s="65">
        <v>79.3</v>
      </c>
      <c r="D2" s="65"/>
      <c r="E2" s="64">
        <v>2017</v>
      </c>
    </row>
    <row r="3" spans="1:5" ht="15.75" x14ac:dyDescent="0.25">
      <c r="A3" s="62" t="s">
        <v>108</v>
      </c>
      <c r="B3" s="63" t="s">
        <v>82</v>
      </c>
      <c r="C3" s="65">
        <v>90.39</v>
      </c>
      <c r="D3" s="65"/>
      <c r="E3" s="64">
        <v>2017</v>
      </c>
    </row>
    <row r="4" spans="1:5" ht="15.75" x14ac:dyDescent="0.25">
      <c r="A4" s="62" t="s">
        <v>108</v>
      </c>
      <c r="B4" s="63" t="s">
        <v>83</v>
      </c>
      <c r="C4" s="65">
        <v>89.2</v>
      </c>
      <c r="D4" s="65"/>
      <c r="E4" s="64">
        <v>2017</v>
      </c>
    </row>
    <row r="5" spans="1:5" ht="15.75" x14ac:dyDescent="0.25">
      <c r="A5" s="62" t="s">
        <v>108</v>
      </c>
      <c r="B5" s="63" t="s">
        <v>93</v>
      </c>
      <c r="C5" s="65">
        <v>75.37</v>
      </c>
      <c r="D5" s="65"/>
      <c r="E5" s="64">
        <v>2017</v>
      </c>
    </row>
    <row r="6" spans="1:5" ht="15.75" x14ac:dyDescent="0.25">
      <c r="A6" s="62" t="s">
        <v>108</v>
      </c>
      <c r="B6" s="63" t="s">
        <v>98</v>
      </c>
      <c r="C6" s="65">
        <v>47.2</v>
      </c>
      <c r="D6" s="65"/>
      <c r="E6" s="64">
        <v>2017</v>
      </c>
    </row>
    <row r="7" spans="1:5" ht="15.75" x14ac:dyDescent="0.25">
      <c r="A7" s="62" t="s">
        <v>108</v>
      </c>
      <c r="B7" s="63" t="s">
        <v>97</v>
      </c>
      <c r="C7" s="65">
        <v>74.41</v>
      </c>
      <c r="D7" s="65"/>
      <c r="E7" s="64">
        <v>2017</v>
      </c>
    </row>
    <row r="8" spans="1:5" ht="15.75" x14ac:dyDescent="0.25">
      <c r="A8" s="62" t="s">
        <v>108</v>
      </c>
      <c r="B8" s="63" t="s">
        <v>88</v>
      </c>
      <c r="C8" s="65">
        <v>70.150000000000006</v>
      </c>
      <c r="D8" s="65"/>
      <c r="E8" s="64">
        <v>2017</v>
      </c>
    </row>
    <row r="9" spans="1:5" ht="15.75" x14ac:dyDescent="0.25">
      <c r="A9" s="62" t="s">
        <v>108</v>
      </c>
      <c r="B9" s="63" t="s">
        <v>96</v>
      </c>
      <c r="C9" s="65">
        <v>73.06</v>
      </c>
      <c r="D9" s="65"/>
      <c r="E9" s="64">
        <v>2017</v>
      </c>
    </row>
    <row r="10" spans="1:5" ht="15.75" x14ac:dyDescent="0.25">
      <c r="A10" s="62" t="s">
        <v>108</v>
      </c>
      <c r="B10" s="63" t="s">
        <v>89</v>
      </c>
      <c r="C10" s="65">
        <v>81.92</v>
      </c>
      <c r="D10" s="65"/>
      <c r="E10" s="64">
        <v>2017</v>
      </c>
    </row>
    <row r="11" spans="1:5" ht="15.75" x14ac:dyDescent="0.25">
      <c r="A11" s="62" t="s">
        <v>108</v>
      </c>
      <c r="B11" s="63" t="s">
        <v>81</v>
      </c>
      <c r="C11" s="65">
        <v>79.02</v>
      </c>
      <c r="D11" s="65"/>
      <c r="E11" s="64">
        <v>2017</v>
      </c>
    </row>
    <row r="12" spans="1:5" ht="15.75" x14ac:dyDescent="0.25">
      <c r="A12" s="62" t="s">
        <v>108</v>
      </c>
      <c r="B12" s="63" t="s">
        <v>84</v>
      </c>
      <c r="C12" s="65">
        <v>75.989999999999995</v>
      </c>
      <c r="D12" s="65"/>
      <c r="E12" s="64">
        <v>2017</v>
      </c>
    </row>
    <row r="13" spans="1:5" ht="15.75" x14ac:dyDescent="0.25">
      <c r="A13" s="62" t="s">
        <v>108</v>
      </c>
      <c r="B13" s="63" t="s">
        <v>85</v>
      </c>
      <c r="C13" s="65">
        <v>73.34</v>
      </c>
      <c r="D13" s="65"/>
      <c r="E13" s="64">
        <v>2017</v>
      </c>
    </row>
    <row r="14" spans="1:5" ht="15.75" x14ac:dyDescent="0.25">
      <c r="A14" s="62" t="s">
        <v>108</v>
      </c>
      <c r="B14" s="63" t="s">
        <v>86</v>
      </c>
      <c r="C14" s="65">
        <v>88.31</v>
      </c>
      <c r="D14" s="65"/>
      <c r="E14" s="64">
        <v>2017</v>
      </c>
    </row>
    <row r="15" spans="1:5" ht="15.75" x14ac:dyDescent="0.25">
      <c r="A15" s="62" t="s">
        <v>108</v>
      </c>
      <c r="B15" s="63" t="s">
        <v>87</v>
      </c>
      <c r="C15" s="65">
        <v>76.760000000000005</v>
      </c>
      <c r="D15" s="65"/>
      <c r="E15" s="64">
        <v>2017</v>
      </c>
    </row>
    <row r="16" spans="1:5" ht="15.75" x14ac:dyDescent="0.25">
      <c r="A16" s="62" t="s">
        <v>108</v>
      </c>
      <c r="B16" s="63" t="s">
        <v>90</v>
      </c>
      <c r="C16" s="65">
        <v>64.599999999999994</v>
      </c>
      <c r="D16" s="65"/>
      <c r="E16" s="64">
        <v>2017</v>
      </c>
    </row>
    <row r="17" spans="1:5" ht="15.75" x14ac:dyDescent="0.25">
      <c r="A17" s="62" t="s">
        <v>108</v>
      </c>
      <c r="B17" s="63" t="s">
        <v>92</v>
      </c>
      <c r="C17" s="65">
        <v>70.709999999999994</v>
      </c>
      <c r="D17" s="65"/>
      <c r="E17" s="64">
        <v>2017</v>
      </c>
    </row>
    <row r="18" spans="1:5" ht="15.75" x14ac:dyDescent="0.25">
      <c r="A18" s="62" t="s">
        <v>108</v>
      </c>
      <c r="B18" s="63" t="s">
        <v>95</v>
      </c>
      <c r="C18" s="65">
        <v>61.48</v>
      </c>
      <c r="D18" s="65"/>
      <c r="E18" s="64">
        <v>2017</v>
      </c>
    </row>
    <row r="19" spans="1:5" ht="15.75" x14ac:dyDescent="0.25">
      <c r="A19" s="62" t="s">
        <v>108</v>
      </c>
      <c r="B19" s="66" t="s">
        <v>91</v>
      </c>
      <c r="C19" s="67">
        <v>79.010000000000005</v>
      </c>
      <c r="D19" s="67"/>
      <c r="E19" s="67">
        <v>2018</v>
      </c>
    </row>
    <row r="20" spans="1:5" ht="15.75" x14ac:dyDescent="0.25">
      <c r="A20" s="62" t="s">
        <v>108</v>
      </c>
      <c r="B20" s="66" t="s">
        <v>82</v>
      </c>
      <c r="C20" s="67">
        <v>90.31</v>
      </c>
      <c r="D20" s="67"/>
      <c r="E20" s="67">
        <v>2018</v>
      </c>
    </row>
    <row r="21" spans="1:5" ht="15.75" x14ac:dyDescent="0.25">
      <c r="A21" s="62" t="s">
        <v>108</v>
      </c>
      <c r="B21" s="66" t="s">
        <v>83</v>
      </c>
      <c r="C21" s="67">
        <v>87.61</v>
      </c>
      <c r="D21" s="67"/>
      <c r="E21" s="67">
        <v>2018</v>
      </c>
    </row>
    <row r="22" spans="1:5" ht="15.75" x14ac:dyDescent="0.25">
      <c r="A22" s="62" t="s">
        <v>108</v>
      </c>
      <c r="B22" s="66" t="s">
        <v>93</v>
      </c>
      <c r="C22" s="67">
        <v>74.78</v>
      </c>
      <c r="D22" s="67"/>
      <c r="E22" s="67">
        <v>2018</v>
      </c>
    </row>
    <row r="23" spans="1:5" ht="15.75" x14ac:dyDescent="0.25">
      <c r="A23" s="62" t="s">
        <v>108</v>
      </c>
      <c r="B23" s="66" t="s">
        <v>98</v>
      </c>
      <c r="C23" s="67">
        <v>48.19</v>
      </c>
      <c r="D23" s="67"/>
      <c r="E23" s="67">
        <v>2018</v>
      </c>
    </row>
    <row r="24" spans="1:5" ht="15.75" x14ac:dyDescent="0.25">
      <c r="A24" s="62" t="s">
        <v>108</v>
      </c>
      <c r="B24" s="66" t="s">
        <v>97</v>
      </c>
      <c r="C24" s="67">
        <v>73.86</v>
      </c>
      <c r="D24" s="67"/>
      <c r="E24" s="67">
        <v>2018</v>
      </c>
    </row>
    <row r="25" spans="1:5" ht="15.75" x14ac:dyDescent="0.25">
      <c r="A25" s="62" t="s">
        <v>108</v>
      </c>
      <c r="B25" s="66" t="s">
        <v>88</v>
      </c>
      <c r="C25" s="67">
        <v>65.25</v>
      </c>
      <c r="D25" s="67"/>
      <c r="E25" s="67">
        <v>2018</v>
      </c>
    </row>
    <row r="26" spans="1:5" ht="15.75" x14ac:dyDescent="0.25">
      <c r="A26" s="62" t="s">
        <v>108</v>
      </c>
      <c r="B26" s="66" t="s">
        <v>96</v>
      </c>
      <c r="C26" s="67">
        <v>72.66</v>
      </c>
      <c r="D26" s="67"/>
      <c r="E26" s="67">
        <v>2018</v>
      </c>
    </row>
    <row r="27" spans="1:5" ht="15.75" x14ac:dyDescent="0.25">
      <c r="A27" s="62" t="s">
        <v>108</v>
      </c>
      <c r="B27" s="66" t="s">
        <v>89</v>
      </c>
      <c r="C27" s="67">
        <v>78.62</v>
      </c>
      <c r="D27" s="67"/>
      <c r="E27" s="67">
        <v>2018</v>
      </c>
    </row>
    <row r="28" spans="1:5" ht="15.75" x14ac:dyDescent="0.25">
      <c r="A28" s="62" t="s">
        <v>108</v>
      </c>
      <c r="B28" s="66" t="s">
        <v>81</v>
      </c>
      <c r="C28" s="67">
        <v>78.819999999999993</v>
      </c>
      <c r="D28" s="67"/>
      <c r="E28" s="67">
        <v>2018</v>
      </c>
    </row>
    <row r="29" spans="1:5" ht="15.75" x14ac:dyDescent="0.25">
      <c r="A29" s="62" t="s">
        <v>108</v>
      </c>
      <c r="B29" s="66" t="s">
        <v>84</v>
      </c>
      <c r="C29" s="67">
        <v>75.739999999999995</v>
      </c>
      <c r="D29" s="67"/>
      <c r="E29" s="67">
        <v>2018</v>
      </c>
    </row>
    <row r="30" spans="1:5" ht="15.75" x14ac:dyDescent="0.25">
      <c r="A30" s="62" t="s">
        <v>108</v>
      </c>
      <c r="B30" s="66" t="s">
        <v>85</v>
      </c>
      <c r="C30" s="67">
        <v>73.319999999999993</v>
      </c>
      <c r="D30" s="67"/>
      <c r="E30" s="67">
        <v>2018</v>
      </c>
    </row>
    <row r="31" spans="1:5" ht="15.75" x14ac:dyDescent="0.25">
      <c r="A31" s="62" t="s">
        <v>108</v>
      </c>
      <c r="B31" s="66" t="s">
        <v>86</v>
      </c>
      <c r="C31" s="67">
        <v>84.46</v>
      </c>
      <c r="D31" s="67"/>
      <c r="E31" s="67">
        <v>2018</v>
      </c>
    </row>
    <row r="32" spans="1:5" ht="15.75" x14ac:dyDescent="0.25">
      <c r="A32" s="62" t="s">
        <v>108</v>
      </c>
      <c r="B32" s="66" t="s">
        <v>87</v>
      </c>
      <c r="C32" s="67">
        <v>75.47</v>
      </c>
      <c r="D32" s="67"/>
      <c r="E32" s="67">
        <v>2018</v>
      </c>
    </row>
    <row r="33" spans="1:5" ht="15.75" x14ac:dyDescent="0.25">
      <c r="A33" s="62" t="s">
        <v>108</v>
      </c>
      <c r="B33" s="66" t="s">
        <v>90</v>
      </c>
      <c r="C33" s="67">
        <v>74.73</v>
      </c>
      <c r="D33" s="67"/>
      <c r="E33" s="67">
        <v>2018</v>
      </c>
    </row>
    <row r="34" spans="1:5" ht="15.75" x14ac:dyDescent="0.25">
      <c r="A34" s="62" t="s">
        <v>108</v>
      </c>
      <c r="B34" s="66" t="s">
        <v>92</v>
      </c>
      <c r="C34" s="67">
        <v>69.290000000000006</v>
      </c>
      <c r="D34" s="67"/>
      <c r="E34" s="67">
        <v>2018</v>
      </c>
    </row>
    <row r="35" spans="1:5" ht="15.75" x14ac:dyDescent="0.25">
      <c r="A35" s="62" t="s">
        <v>108</v>
      </c>
      <c r="B35" s="66" t="s">
        <v>95</v>
      </c>
      <c r="C35" s="67">
        <v>61.72</v>
      </c>
      <c r="D35" s="67"/>
      <c r="E35" s="67">
        <v>2018</v>
      </c>
    </row>
    <row r="36" spans="1:5" ht="15.75" x14ac:dyDescent="0.25">
      <c r="A36" s="62" t="s">
        <v>108</v>
      </c>
      <c r="B36" s="66" t="s">
        <v>94</v>
      </c>
      <c r="C36" s="67">
        <v>56.18</v>
      </c>
      <c r="D36" s="67"/>
      <c r="E36" s="67">
        <v>2018</v>
      </c>
    </row>
    <row r="37" spans="1:5" ht="15.75" x14ac:dyDescent="0.25">
      <c r="A37" s="62" t="s">
        <v>108</v>
      </c>
      <c r="B37" s="63" t="s">
        <v>91</v>
      </c>
      <c r="C37" s="65">
        <v>79.45</v>
      </c>
      <c r="D37" s="65"/>
      <c r="E37" s="64">
        <v>2019</v>
      </c>
    </row>
    <row r="38" spans="1:5" ht="15.75" x14ac:dyDescent="0.25">
      <c r="A38" s="62" t="s">
        <v>108</v>
      </c>
      <c r="B38" s="63" t="s">
        <v>82</v>
      </c>
      <c r="C38" s="65">
        <v>90.13</v>
      </c>
      <c r="D38" s="65"/>
      <c r="E38" s="64">
        <v>2019</v>
      </c>
    </row>
    <row r="39" spans="1:5" ht="15.75" x14ac:dyDescent="0.25">
      <c r="A39" s="62" t="s">
        <v>108</v>
      </c>
      <c r="B39" s="63" t="s">
        <v>83</v>
      </c>
      <c r="C39" s="65">
        <v>87.56</v>
      </c>
      <c r="D39" s="65"/>
      <c r="E39" s="64">
        <v>2019</v>
      </c>
    </row>
    <row r="40" spans="1:5" ht="15.75" x14ac:dyDescent="0.25">
      <c r="A40" s="62" t="s">
        <v>108</v>
      </c>
      <c r="B40" s="63" t="s">
        <v>93</v>
      </c>
      <c r="C40" s="65">
        <v>74.61</v>
      </c>
      <c r="D40" s="65"/>
      <c r="E40" s="64">
        <v>2019</v>
      </c>
    </row>
    <row r="41" spans="1:5" ht="15.75" x14ac:dyDescent="0.25">
      <c r="A41" s="62" t="s">
        <v>108</v>
      </c>
      <c r="B41" s="63" t="s">
        <v>98</v>
      </c>
      <c r="C41" s="65">
        <v>49.22</v>
      </c>
      <c r="D41" s="65"/>
      <c r="E41" s="64">
        <v>2019</v>
      </c>
    </row>
    <row r="42" spans="1:5" ht="15.75" x14ac:dyDescent="0.25">
      <c r="A42" s="62" t="s">
        <v>108</v>
      </c>
      <c r="B42" s="63" t="s">
        <v>97</v>
      </c>
      <c r="C42" s="65">
        <v>74.2</v>
      </c>
      <c r="D42" s="65"/>
      <c r="E42" s="64">
        <v>2019</v>
      </c>
    </row>
    <row r="43" spans="1:5" ht="15.75" x14ac:dyDescent="0.25">
      <c r="A43" s="62" t="s">
        <v>108</v>
      </c>
      <c r="B43" s="63" t="s">
        <v>88</v>
      </c>
      <c r="C43" s="65">
        <v>65.819999999999993</v>
      </c>
      <c r="D43" s="65"/>
      <c r="E43" s="64">
        <v>2019</v>
      </c>
    </row>
    <row r="44" spans="1:5" ht="15.75" x14ac:dyDescent="0.25">
      <c r="A44" s="62" t="s">
        <v>108</v>
      </c>
      <c r="B44" s="63" t="s">
        <v>96</v>
      </c>
      <c r="C44" s="65">
        <v>72.36</v>
      </c>
      <c r="D44" s="65"/>
      <c r="E44" s="64">
        <v>2019</v>
      </c>
    </row>
    <row r="45" spans="1:5" ht="15.75" x14ac:dyDescent="0.25">
      <c r="A45" s="62" t="s">
        <v>108</v>
      </c>
      <c r="B45" s="63" t="s">
        <v>89</v>
      </c>
      <c r="C45" s="65">
        <v>79.150000000000006</v>
      </c>
      <c r="D45" s="65"/>
      <c r="E45" s="64">
        <v>2019</v>
      </c>
    </row>
    <row r="46" spans="1:5" ht="15.75" x14ac:dyDescent="0.25">
      <c r="A46" s="62" t="s">
        <v>108</v>
      </c>
      <c r="B46" s="63" t="s">
        <v>81</v>
      </c>
      <c r="C46" s="65">
        <v>79.72</v>
      </c>
      <c r="D46" s="65"/>
      <c r="E46" s="64">
        <v>2019</v>
      </c>
    </row>
    <row r="47" spans="1:5" ht="15.75" x14ac:dyDescent="0.25">
      <c r="A47" s="62" t="s">
        <v>108</v>
      </c>
      <c r="B47" s="63" t="s">
        <v>84</v>
      </c>
      <c r="C47" s="65">
        <v>77.53</v>
      </c>
      <c r="D47" s="65"/>
      <c r="E47" s="64">
        <v>2019</v>
      </c>
    </row>
    <row r="48" spans="1:5" ht="15.75" x14ac:dyDescent="0.25">
      <c r="A48" s="62" t="s">
        <v>108</v>
      </c>
      <c r="B48" s="63" t="s">
        <v>85</v>
      </c>
      <c r="C48" s="65">
        <v>72.849999999999994</v>
      </c>
      <c r="D48" s="65"/>
      <c r="E48" s="64">
        <v>2019</v>
      </c>
    </row>
    <row r="49" spans="1:5" ht="15.75" x14ac:dyDescent="0.25">
      <c r="A49" s="62" t="s">
        <v>108</v>
      </c>
      <c r="B49" s="63" t="s">
        <v>86</v>
      </c>
      <c r="C49" s="65">
        <v>84.69</v>
      </c>
      <c r="D49" s="65"/>
      <c r="E49" s="64">
        <v>2019</v>
      </c>
    </row>
    <row r="50" spans="1:5" ht="15.75" x14ac:dyDescent="0.25">
      <c r="A50" s="62" t="s">
        <v>108</v>
      </c>
      <c r="B50" s="63" t="s">
        <v>87</v>
      </c>
      <c r="C50" s="65">
        <v>75</v>
      </c>
      <c r="D50" s="65"/>
      <c r="E50" s="64">
        <v>2019</v>
      </c>
    </row>
    <row r="51" spans="1:5" ht="15.75" x14ac:dyDescent="0.25">
      <c r="A51" s="62" t="s">
        <v>108</v>
      </c>
      <c r="B51" s="63" t="s">
        <v>90</v>
      </c>
      <c r="C51" s="65">
        <v>71.78</v>
      </c>
      <c r="D51" s="65"/>
      <c r="E51" s="64">
        <v>2019</v>
      </c>
    </row>
    <row r="52" spans="1:5" ht="15.75" x14ac:dyDescent="0.25">
      <c r="A52" s="62" t="s">
        <v>108</v>
      </c>
      <c r="B52" s="63" t="s">
        <v>92</v>
      </c>
      <c r="C52" s="65">
        <v>67.31</v>
      </c>
      <c r="D52" s="65"/>
      <c r="E52" s="64">
        <v>2019</v>
      </c>
    </row>
    <row r="53" spans="1:5" ht="15.75" x14ac:dyDescent="0.25">
      <c r="A53" s="62" t="s">
        <v>108</v>
      </c>
      <c r="B53" s="63" t="s">
        <v>95</v>
      </c>
      <c r="C53" s="65">
        <v>63.73</v>
      </c>
      <c r="D53" s="65"/>
      <c r="E53" s="64">
        <v>2019</v>
      </c>
    </row>
    <row r="54" spans="1:5" ht="15.75" x14ac:dyDescent="0.25">
      <c r="A54" s="62" t="s">
        <v>108</v>
      </c>
      <c r="B54" s="63" t="s">
        <v>94</v>
      </c>
      <c r="C54" s="65">
        <v>58.42</v>
      </c>
      <c r="D54" s="65"/>
      <c r="E54" s="64">
        <v>2019</v>
      </c>
    </row>
    <row r="55" spans="1:5" ht="15.75" x14ac:dyDescent="0.25">
      <c r="A55" s="68" t="s">
        <v>123</v>
      </c>
      <c r="B55" s="68" t="s">
        <v>91</v>
      </c>
      <c r="C55" s="70">
        <v>77.319999999999993</v>
      </c>
      <c r="D55" s="70">
        <v>79.45</v>
      </c>
      <c r="E55" s="69">
        <v>2019</v>
      </c>
    </row>
    <row r="56" spans="1:5" ht="15.75" x14ac:dyDescent="0.25">
      <c r="A56" s="68" t="s">
        <v>123</v>
      </c>
      <c r="B56" s="68" t="s">
        <v>82</v>
      </c>
      <c r="C56" s="70">
        <v>92.83</v>
      </c>
      <c r="D56" s="70">
        <v>90.13</v>
      </c>
      <c r="E56" s="69">
        <v>2019</v>
      </c>
    </row>
    <row r="57" spans="1:5" ht="15.75" x14ac:dyDescent="0.25">
      <c r="A57" s="68" t="s">
        <v>123</v>
      </c>
      <c r="B57" s="68" t="s">
        <v>83</v>
      </c>
      <c r="C57" s="70">
        <v>91.82</v>
      </c>
      <c r="D57" s="70">
        <v>87.56</v>
      </c>
      <c r="E57" s="69">
        <v>2019</v>
      </c>
    </row>
    <row r="58" spans="1:5" ht="15.75" x14ac:dyDescent="0.25">
      <c r="A58" s="68" t="s">
        <v>123</v>
      </c>
      <c r="B58" s="68" t="s">
        <v>93</v>
      </c>
      <c r="C58" s="70">
        <v>74.8</v>
      </c>
      <c r="D58" s="70">
        <v>74.61</v>
      </c>
      <c r="E58" s="69">
        <v>2019</v>
      </c>
    </row>
    <row r="59" spans="1:5" ht="15.75" x14ac:dyDescent="0.25">
      <c r="A59" s="68" t="s">
        <v>123</v>
      </c>
      <c r="B59" s="68" t="s">
        <v>98</v>
      </c>
      <c r="C59" s="70">
        <v>64.05</v>
      </c>
      <c r="D59" s="70">
        <v>49.22</v>
      </c>
      <c r="E59" s="69">
        <v>2019</v>
      </c>
    </row>
    <row r="60" spans="1:5" ht="15.75" x14ac:dyDescent="0.25">
      <c r="A60" s="68" t="s">
        <v>123</v>
      </c>
      <c r="B60" s="68" t="s">
        <v>97</v>
      </c>
      <c r="C60" s="70">
        <v>71.12</v>
      </c>
      <c r="D60" s="70">
        <v>74.2</v>
      </c>
      <c r="E60" s="69">
        <v>2019</v>
      </c>
    </row>
    <row r="61" spans="1:5" ht="15.75" x14ac:dyDescent="0.25">
      <c r="A61" s="68" t="s">
        <v>123</v>
      </c>
      <c r="B61" s="68" t="s">
        <v>88</v>
      </c>
      <c r="C61" s="70">
        <v>64</v>
      </c>
      <c r="D61" s="70">
        <v>65.819999999999993</v>
      </c>
      <c r="E61" s="69">
        <v>2019</v>
      </c>
    </row>
    <row r="62" spans="1:5" ht="15.75" x14ac:dyDescent="0.25">
      <c r="A62" s="68" t="s">
        <v>123</v>
      </c>
      <c r="B62" s="68" t="s">
        <v>96</v>
      </c>
      <c r="C62" s="70">
        <v>72.58</v>
      </c>
      <c r="D62" s="70">
        <v>72.36</v>
      </c>
      <c r="E62" s="69">
        <v>2019</v>
      </c>
    </row>
    <row r="63" spans="1:5" ht="15.75" x14ac:dyDescent="0.25">
      <c r="A63" s="68" t="s">
        <v>123</v>
      </c>
      <c r="B63" s="68" t="s">
        <v>89</v>
      </c>
      <c r="C63" s="70">
        <v>77.180000000000007</v>
      </c>
      <c r="D63" s="70">
        <v>79.150000000000006</v>
      </c>
      <c r="E63" s="69">
        <v>2019</v>
      </c>
    </row>
    <row r="64" spans="1:5" ht="15.75" x14ac:dyDescent="0.25">
      <c r="A64" s="68" t="s">
        <v>123</v>
      </c>
      <c r="B64" s="68" t="s">
        <v>81</v>
      </c>
      <c r="C64" s="70">
        <v>78.87</v>
      </c>
      <c r="D64" s="70">
        <v>79.72</v>
      </c>
      <c r="E64" s="69">
        <v>2019</v>
      </c>
    </row>
    <row r="65" spans="1:5" ht="15.75" x14ac:dyDescent="0.25">
      <c r="A65" s="68" t="s">
        <v>123</v>
      </c>
      <c r="B65" s="68" t="s">
        <v>84</v>
      </c>
      <c r="C65" s="70">
        <v>77.42</v>
      </c>
      <c r="D65" s="70">
        <v>77.53</v>
      </c>
      <c r="E65" s="69">
        <v>2019</v>
      </c>
    </row>
    <row r="66" spans="1:5" ht="15.75" x14ac:dyDescent="0.25">
      <c r="A66" s="68" t="s">
        <v>123</v>
      </c>
      <c r="B66" s="68" t="s">
        <v>85</v>
      </c>
      <c r="C66" s="70">
        <v>78.489999999999995</v>
      </c>
      <c r="D66" s="70">
        <v>72.849999999999994</v>
      </c>
      <c r="E66" s="69">
        <v>2019</v>
      </c>
    </row>
    <row r="67" spans="1:5" ht="15.75" x14ac:dyDescent="0.25">
      <c r="A67" s="68" t="s">
        <v>123</v>
      </c>
      <c r="B67" s="68" t="s">
        <v>86</v>
      </c>
      <c r="C67" s="70">
        <v>81.650000000000006</v>
      </c>
      <c r="D67" s="70">
        <v>84.69</v>
      </c>
      <c r="E67" s="69">
        <v>2019</v>
      </c>
    </row>
    <row r="68" spans="1:5" ht="15.75" x14ac:dyDescent="0.25">
      <c r="A68" s="68" t="s">
        <v>123</v>
      </c>
      <c r="B68" s="68" t="s">
        <v>87</v>
      </c>
      <c r="C68" s="70">
        <v>71.53</v>
      </c>
      <c r="D68" s="70">
        <v>75</v>
      </c>
      <c r="E68" s="69">
        <v>2019</v>
      </c>
    </row>
    <row r="69" spans="1:5" ht="15.75" x14ac:dyDescent="0.25">
      <c r="A69" s="68" t="s">
        <v>123</v>
      </c>
      <c r="B69" s="68" t="s">
        <v>90</v>
      </c>
      <c r="C69" s="70">
        <v>79.650000000000006</v>
      </c>
      <c r="D69" s="70">
        <v>71.78</v>
      </c>
      <c r="E69" s="69">
        <v>2019</v>
      </c>
    </row>
    <row r="70" spans="1:5" ht="15.75" x14ac:dyDescent="0.25">
      <c r="A70" s="68" t="s">
        <v>123</v>
      </c>
      <c r="B70" s="68" t="s">
        <v>92</v>
      </c>
      <c r="C70" s="70">
        <v>70.38</v>
      </c>
      <c r="D70" s="70">
        <v>67.31</v>
      </c>
      <c r="E70" s="69">
        <v>2019</v>
      </c>
    </row>
    <row r="71" spans="1:5" ht="15.75" x14ac:dyDescent="0.25">
      <c r="A71" s="68" t="s">
        <v>123</v>
      </c>
      <c r="B71" s="68" t="s">
        <v>95</v>
      </c>
      <c r="C71" s="70">
        <v>82.85</v>
      </c>
      <c r="D71" s="70">
        <v>63.73</v>
      </c>
      <c r="E71" s="69">
        <v>2019</v>
      </c>
    </row>
    <row r="72" spans="1:5" ht="15.75" x14ac:dyDescent="0.25">
      <c r="A72" s="68" t="s">
        <v>123</v>
      </c>
      <c r="B72" s="68" t="s">
        <v>94</v>
      </c>
      <c r="C72" s="70">
        <v>64.94</v>
      </c>
      <c r="D72" s="70">
        <v>58.42</v>
      </c>
      <c r="E72" s="69">
        <v>2019</v>
      </c>
    </row>
    <row r="73" spans="1:5" ht="31.5" x14ac:dyDescent="0.25">
      <c r="A73" s="68" t="s">
        <v>124</v>
      </c>
      <c r="B73" s="68" t="s">
        <v>91</v>
      </c>
      <c r="C73" s="70">
        <v>80.52</v>
      </c>
      <c r="D73" s="70">
        <v>79.45</v>
      </c>
      <c r="E73" s="69">
        <v>2019</v>
      </c>
    </row>
    <row r="74" spans="1:5" ht="31.5" x14ac:dyDescent="0.25">
      <c r="A74" s="68" t="s">
        <v>124</v>
      </c>
      <c r="B74" s="68" t="s">
        <v>82</v>
      </c>
      <c r="C74" s="70">
        <v>90.76</v>
      </c>
      <c r="D74" s="70">
        <v>90.13</v>
      </c>
      <c r="E74" s="69">
        <v>2019</v>
      </c>
    </row>
    <row r="75" spans="1:5" ht="31.5" x14ac:dyDescent="0.25">
      <c r="A75" s="68" t="s">
        <v>124</v>
      </c>
      <c r="B75" s="68" t="s">
        <v>83</v>
      </c>
      <c r="C75" s="70">
        <v>86.14</v>
      </c>
      <c r="D75" s="70">
        <v>87.56</v>
      </c>
      <c r="E75" s="69">
        <v>2019</v>
      </c>
    </row>
    <row r="76" spans="1:5" ht="31.5" x14ac:dyDescent="0.25">
      <c r="A76" s="68" t="s">
        <v>124</v>
      </c>
      <c r="B76" s="68" t="s">
        <v>93</v>
      </c>
      <c r="C76" s="70">
        <v>69.900000000000006</v>
      </c>
      <c r="D76" s="70">
        <v>74.61</v>
      </c>
      <c r="E76" s="69">
        <v>2019</v>
      </c>
    </row>
    <row r="77" spans="1:5" ht="31.5" x14ac:dyDescent="0.25">
      <c r="A77" s="68" t="s">
        <v>124</v>
      </c>
      <c r="B77" s="68" t="s">
        <v>98</v>
      </c>
      <c r="C77" s="70">
        <v>64.23</v>
      </c>
      <c r="D77" s="70">
        <v>49.22</v>
      </c>
      <c r="E77" s="69">
        <v>2019</v>
      </c>
    </row>
    <row r="78" spans="1:5" ht="31.5" x14ac:dyDescent="0.25">
      <c r="A78" s="68" t="s">
        <v>124</v>
      </c>
      <c r="B78" s="68" t="s">
        <v>97</v>
      </c>
      <c r="C78" s="70">
        <v>75.819999999999993</v>
      </c>
      <c r="D78" s="70">
        <v>74.2</v>
      </c>
      <c r="E78" s="69">
        <v>2019</v>
      </c>
    </row>
    <row r="79" spans="1:5" ht="31.5" x14ac:dyDescent="0.25">
      <c r="A79" s="68" t="s">
        <v>124</v>
      </c>
      <c r="B79" s="68" t="s">
        <v>88</v>
      </c>
      <c r="C79" s="70">
        <v>64.290000000000006</v>
      </c>
      <c r="D79" s="70">
        <v>65.819999999999993</v>
      </c>
      <c r="E79" s="69">
        <v>2019</v>
      </c>
    </row>
    <row r="80" spans="1:5" ht="31.5" x14ac:dyDescent="0.25">
      <c r="A80" s="68" t="s">
        <v>124</v>
      </c>
      <c r="B80" s="68" t="s">
        <v>96</v>
      </c>
      <c r="C80" s="70">
        <v>77.95</v>
      </c>
      <c r="D80" s="70">
        <v>72.36</v>
      </c>
      <c r="E80" s="69">
        <v>2019</v>
      </c>
    </row>
    <row r="81" spans="1:5" ht="31.5" x14ac:dyDescent="0.25">
      <c r="A81" s="68" t="s">
        <v>124</v>
      </c>
      <c r="B81" s="68" t="s">
        <v>89</v>
      </c>
      <c r="C81" s="70">
        <v>77.05</v>
      </c>
      <c r="D81" s="70">
        <v>79.150000000000006</v>
      </c>
      <c r="E81" s="69">
        <v>2019</v>
      </c>
    </row>
    <row r="82" spans="1:5" ht="31.5" x14ac:dyDescent="0.25">
      <c r="A82" s="68" t="s">
        <v>124</v>
      </c>
      <c r="B82" s="68" t="s">
        <v>81</v>
      </c>
      <c r="C82" s="70">
        <v>79</v>
      </c>
      <c r="D82" s="70">
        <v>79.72</v>
      </c>
      <c r="E82" s="69">
        <v>2019</v>
      </c>
    </row>
    <row r="83" spans="1:5" ht="31.5" x14ac:dyDescent="0.25">
      <c r="A83" s="68" t="s">
        <v>124</v>
      </c>
      <c r="B83" s="68" t="s">
        <v>84</v>
      </c>
      <c r="C83" s="70">
        <v>76.75</v>
      </c>
      <c r="D83" s="70">
        <v>77.53</v>
      </c>
      <c r="E83" s="69">
        <v>2019</v>
      </c>
    </row>
    <row r="84" spans="1:5" ht="31.5" x14ac:dyDescent="0.25">
      <c r="A84" s="68" t="s">
        <v>124</v>
      </c>
      <c r="B84" s="68" t="s">
        <v>85</v>
      </c>
      <c r="C84" s="70">
        <v>75</v>
      </c>
      <c r="D84" s="70">
        <v>72.849999999999994</v>
      </c>
      <c r="E84" s="69">
        <v>2019</v>
      </c>
    </row>
    <row r="85" spans="1:5" ht="31.5" x14ac:dyDescent="0.25">
      <c r="A85" s="68" t="s">
        <v>124</v>
      </c>
      <c r="B85" s="68" t="s">
        <v>86</v>
      </c>
      <c r="C85" s="70">
        <v>85.81</v>
      </c>
      <c r="D85" s="70">
        <v>84.69</v>
      </c>
      <c r="E85" s="69">
        <v>2019</v>
      </c>
    </row>
    <row r="86" spans="1:5" ht="31.5" x14ac:dyDescent="0.25">
      <c r="A86" s="68" t="s">
        <v>124</v>
      </c>
      <c r="B86" s="68" t="s">
        <v>87</v>
      </c>
      <c r="C86" s="70">
        <v>82.87</v>
      </c>
      <c r="D86" s="70">
        <v>75</v>
      </c>
      <c r="E86" s="69">
        <v>2019</v>
      </c>
    </row>
    <row r="87" spans="1:5" ht="31.5" x14ac:dyDescent="0.25">
      <c r="A87" s="68" t="s">
        <v>124</v>
      </c>
      <c r="B87" s="68" t="s">
        <v>90</v>
      </c>
      <c r="C87" s="70">
        <v>81.47</v>
      </c>
      <c r="D87" s="70">
        <v>71.78</v>
      </c>
      <c r="E87" s="69">
        <v>2019</v>
      </c>
    </row>
    <row r="88" spans="1:5" ht="31.5" x14ac:dyDescent="0.25">
      <c r="A88" s="68" t="s">
        <v>124</v>
      </c>
      <c r="B88" s="68" t="s">
        <v>92</v>
      </c>
      <c r="C88" s="70">
        <v>74.48</v>
      </c>
      <c r="D88" s="70">
        <v>67.31</v>
      </c>
      <c r="E88" s="69">
        <v>2019</v>
      </c>
    </row>
    <row r="89" spans="1:5" ht="31.5" x14ac:dyDescent="0.25">
      <c r="A89" s="68" t="s">
        <v>124</v>
      </c>
      <c r="B89" s="68" t="s">
        <v>95</v>
      </c>
      <c r="C89" s="70">
        <v>72.02</v>
      </c>
      <c r="D89" s="70">
        <v>63.73</v>
      </c>
      <c r="E89" s="69">
        <v>2019</v>
      </c>
    </row>
    <row r="90" spans="1:5" ht="31.5" x14ac:dyDescent="0.25">
      <c r="A90" s="68" t="s">
        <v>124</v>
      </c>
      <c r="B90" s="68" t="s">
        <v>94</v>
      </c>
      <c r="C90" s="70">
        <v>72.27</v>
      </c>
      <c r="D90" s="70">
        <v>58.42</v>
      </c>
      <c r="E90" s="69">
        <v>2019</v>
      </c>
    </row>
    <row r="91" spans="1:5" ht="31.5" x14ac:dyDescent="0.25">
      <c r="A91" s="68" t="s">
        <v>125</v>
      </c>
      <c r="B91" s="68" t="s">
        <v>91</v>
      </c>
      <c r="C91" s="70">
        <v>86.53</v>
      </c>
      <c r="D91" s="70">
        <v>79.45</v>
      </c>
      <c r="E91" s="69">
        <v>2019</v>
      </c>
    </row>
    <row r="92" spans="1:5" ht="31.5" x14ac:dyDescent="0.25">
      <c r="A92" s="68" t="s">
        <v>125</v>
      </c>
      <c r="B92" s="68" t="s">
        <v>82</v>
      </c>
      <c r="C92" s="70">
        <v>95.28</v>
      </c>
      <c r="D92" s="70">
        <v>90.13</v>
      </c>
      <c r="E92" s="69">
        <v>2019</v>
      </c>
    </row>
    <row r="93" spans="1:5" ht="31.5" x14ac:dyDescent="0.25">
      <c r="A93" s="68" t="s">
        <v>125</v>
      </c>
      <c r="B93" s="68" t="s">
        <v>83</v>
      </c>
      <c r="C93" s="70">
        <v>86.06</v>
      </c>
      <c r="D93" s="70">
        <v>87.56</v>
      </c>
      <c r="E93" s="69">
        <v>2019</v>
      </c>
    </row>
    <row r="94" spans="1:5" ht="31.5" x14ac:dyDescent="0.25">
      <c r="A94" s="68" t="s">
        <v>125</v>
      </c>
      <c r="B94" s="68" t="s">
        <v>93</v>
      </c>
      <c r="C94" s="70">
        <v>73.540000000000006</v>
      </c>
      <c r="D94" s="70">
        <v>74.61</v>
      </c>
      <c r="E94" s="69">
        <v>2019</v>
      </c>
    </row>
    <row r="95" spans="1:5" ht="31.5" x14ac:dyDescent="0.25">
      <c r="A95" s="68" t="s">
        <v>125</v>
      </c>
      <c r="B95" s="68" t="s">
        <v>98</v>
      </c>
      <c r="C95" s="70">
        <v>54.06</v>
      </c>
      <c r="D95" s="70">
        <v>49.22</v>
      </c>
      <c r="E95" s="69">
        <v>2019</v>
      </c>
    </row>
    <row r="96" spans="1:5" ht="31.5" x14ac:dyDescent="0.25">
      <c r="A96" s="68" t="s">
        <v>125</v>
      </c>
      <c r="B96" s="68" t="s">
        <v>97</v>
      </c>
      <c r="C96" s="70">
        <v>75.44</v>
      </c>
      <c r="D96" s="70">
        <v>74.2</v>
      </c>
      <c r="E96" s="69">
        <v>2019</v>
      </c>
    </row>
    <row r="97" spans="1:5" ht="31.5" x14ac:dyDescent="0.25">
      <c r="A97" s="68" t="s">
        <v>125</v>
      </c>
      <c r="B97" s="68" t="s">
        <v>88</v>
      </c>
      <c r="C97" s="70">
        <v>59.79</v>
      </c>
      <c r="D97" s="70">
        <v>65.819999999999993</v>
      </c>
      <c r="E97" s="69">
        <v>2019</v>
      </c>
    </row>
    <row r="98" spans="1:5" ht="31.5" x14ac:dyDescent="0.25">
      <c r="A98" s="68" t="s">
        <v>125</v>
      </c>
      <c r="B98" s="68" t="s">
        <v>96</v>
      </c>
      <c r="C98" s="70">
        <v>75.260000000000005</v>
      </c>
      <c r="D98" s="70">
        <v>72.36</v>
      </c>
      <c r="E98" s="69">
        <v>2019</v>
      </c>
    </row>
    <row r="99" spans="1:5" ht="31.5" x14ac:dyDescent="0.25">
      <c r="A99" s="68" t="s">
        <v>125</v>
      </c>
      <c r="B99" s="68" t="s">
        <v>89</v>
      </c>
      <c r="C99" s="70">
        <v>81.38</v>
      </c>
      <c r="D99" s="70">
        <v>79.150000000000006</v>
      </c>
      <c r="E99" s="69">
        <v>2019</v>
      </c>
    </row>
    <row r="100" spans="1:5" ht="31.5" x14ac:dyDescent="0.25">
      <c r="A100" s="68" t="s">
        <v>125</v>
      </c>
      <c r="B100" s="68" t="s">
        <v>81</v>
      </c>
      <c r="C100" s="70">
        <v>82.5</v>
      </c>
      <c r="D100" s="70">
        <v>79.72</v>
      </c>
      <c r="E100" s="69">
        <v>2019</v>
      </c>
    </row>
    <row r="101" spans="1:5" ht="31.5" x14ac:dyDescent="0.25">
      <c r="A101" s="68" t="s">
        <v>125</v>
      </c>
      <c r="B101" s="68" t="s">
        <v>84</v>
      </c>
      <c r="C101" s="70">
        <v>80.7</v>
      </c>
      <c r="D101" s="70">
        <v>77.53</v>
      </c>
      <c r="E101" s="69">
        <v>2019</v>
      </c>
    </row>
    <row r="102" spans="1:5" ht="31.5" x14ac:dyDescent="0.25">
      <c r="A102" s="68" t="s">
        <v>125</v>
      </c>
      <c r="B102" s="68" t="s">
        <v>85</v>
      </c>
      <c r="C102" s="70">
        <v>76.75</v>
      </c>
      <c r="D102" s="70">
        <v>72.849999999999994</v>
      </c>
      <c r="E102" s="69">
        <v>2019</v>
      </c>
    </row>
    <row r="103" spans="1:5" ht="31.5" x14ac:dyDescent="0.25">
      <c r="A103" s="68" t="s">
        <v>125</v>
      </c>
      <c r="B103" s="68" t="s">
        <v>86</v>
      </c>
      <c r="C103" s="70">
        <v>86.51</v>
      </c>
      <c r="D103" s="70">
        <v>84.69</v>
      </c>
      <c r="E103" s="69">
        <v>2019</v>
      </c>
    </row>
    <row r="104" spans="1:5" ht="31.5" x14ac:dyDescent="0.25">
      <c r="A104" s="68" t="s">
        <v>125</v>
      </c>
      <c r="B104" s="68" t="s">
        <v>87</v>
      </c>
      <c r="C104" s="70">
        <v>83.8</v>
      </c>
      <c r="D104" s="70">
        <v>75</v>
      </c>
      <c r="E104" s="69">
        <v>2019</v>
      </c>
    </row>
    <row r="105" spans="1:5" ht="31.5" x14ac:dyDescent="0.25">
      <c r="A105" s="68" t="s">
        <v>125</v>
      </c>
      <c r="B105" s="68" t="s">
        <v>90</v>
      </c>
      <c r="C105" s="70">
        <v>79.760000000000005</v>
      </c>
      <c r="D105" s="70">
        <v>71.78</v>
      </c>
      <c r="E105" s="69">
        <v>2019</v>
      </c>
    </row>
    <row r="106" spans="1:5" ht="31.5" x14ac:dyDescent="0.25">
      <c r="A106" s="68" t="s">
        <v>125</v>
      </c>
      <c r="B106" s="68" t="s">
        <v>92</v>
      </c>
      <c r="C106" s="70">
        <v>59.61</v>
      </c>
      <c r="D106" s="70">
        <v>67.31</v>
      </c>
      <c r="E106" s="69">
        <v>2019</v>
      </c>
    </row>
    <row r="107" spans="1:5" ht="31.5" x14ac:dyDescent="0.25">
      <c r="A107" s="68" t="s">
        <v>125</v>
      </c>
      <c r="B107" s="68" t="s">
        <v>95</v>
      </c>
      <c r="C107" s="70">
        <v>68.099999999999994</v>
      </c>
      <c r="D107" s="70">
        <v>63.73</v>
      </c>
      <c r="E107" s="69">
        <v>2019</v>
      </c>
    </row>
    <row r="108" spans="1:5" ht="31.5" x14ac:dyDescent="0.25">
      <c r="A108" s="68" t="s">
        <v>125</v>
      </c>
      <c r="B108" s="68" t="s">
        <v>94</v>
      </c>
      <c r="C108" s="70">
        <v>61.84</v>
      </c>
      <c r="D108" s="70">
        <v>58.42</v>
      </c>
      <c r="E108" s="69">
        <v>2019</v>
      </c>
    </row>
    <row r="109" spans="1:5" ht="15.75" x14ac:dyDescent="0.25">
      <c r="A109" s="68" t="s">
        <v>117</v>
      </c>
      <c r="B109" s="68" t="s">
        <v>91</v>
      </c>
      <c r="C109" s="70">
        <v>78.05</v>
      </c>
      <c r="D109" s="70">
        <v>79.45</v>
      </c>
      <c r="E109" s="69">
        <v>2019</v>
      </c>
    </row>
    <row r="110" spans="1:5" ht="15.75" x14ac:dyDescent="0.25">
      <c r="A110" s="68" t="s">
        <v>117</v>
      </c>
      <c r="B110" s="68" t="s">
        <v>82</v>
      </c>
      <c r="C110" s="70">
        <v>90.85</v>
      </c>
      <c r="D110" s="70">
        <v>90.13</v>
      </c>
      <c r="E110" s="69">
        <v>2019</v>
      </c>
    </row>
    <row r="111" spans="1:5" ht="15.75" x14ac:dyDescent="0.25">
      <c r="A111" s="68" t="s">
        <v>117</v>
      </c>
      <c r="B111" s="68" t="s">
        <v>83</v>
      </c>
      <c r="C111" s="70">
        <v>81.5</v>
      </c>
      <c r="D111" s="70">
        <v>87.56</v>
      </c>
      <c r="E111" s="69">
        <v>2019</v>
      </c>
    </row>
    <row r="112" spans="1:5" ht="15.75" x14ac:dyDescent="0.25">
      <c r="A112" s="68" t="s">
        <v>117</v>
      </c>
      <c r="B112" s="68" t="s">
        <v>93</v>
      </c>
      <c r="C112" s="70">
        <v>73.16</v>
      </c>
      <c r="D112" s="70">
        <v>74.61</v>
      </c>
      <c r="E112" s="69">
        <v>2019</v>
      </c>
    </row>
    <row r="113" spans="1:5" ht="15.75" x14ac:dyDescent="0.25">
      <c r="A113" s="68" t="s">
        <v>117</v>
      </c>
      <c r="B113" s="68" t="s">
        <v>98</v>
      </c>
      <c r="C113" s="70">
        <v>61.46</v>
      </c>
      <c r="D113" s="70">
        <v>49.22</v>
      </c>
      <c r="E113" s="69">
        <v>2019</v>
      </c>
    </row>
    <row r="114" spans="1:5" ht="15.75" x14ac:dyDescent="0.25">
      <c r="A114" s="68" t="s">
        <v>117</v>
      </c>
      <c r="B114" s="68" t="s">
        <v>97</v>
      </c>
      <c r="C114" s="70">
        <v>74.239999999999995</v>
      </c>
      <c r="D114" s="70">
        <v>74.2</v>
      </c>
      <c r="E114" s="69">
        <v>2019</v>
      </c>
    </row>
    <row r="115" spans="1:5" ht="15.75" x14ac:dyDescent="0.25">
      <c r="A115" s="68" t="s">
        <v>117</v>
      </c>
      <c r="B115" s="68" t="s">
        <v>88</v>
      </c>
      <c r="C115" s="70">
        <v>56.98</v>
      </c>
      <c r="D115" s="70">
        <v>65.819999999999993</v>
      </c>
      <c r="E115" s="69">
        <v>2019</v>
      </c>
    </row>
    <row r="116" spans="1:5" ht="15.75" x14ac:dyDescent="0.25">
      <c r="A116" s="68" t="s">
        <v>117</v>
      </c>
      <c r="B116" s="68" t="s">
        <v>96</v>
      </c>
      <c r="C116" s="70">
        <v>78.41</v>
      </c>
      <c r="D116" s="70">
        <v>72.36</v>
      </c>
      <c r="E116" s="69">
        <v>2019</v>
      </c>
    </row>
    <row r="117" spans="1:5" ht="15.75" x14ac:dyDescent="0.25">
      <c r="A117" s="68" t="s">
        <v>117</v>
      </c>
      <c r="B117" s="68" t="s">
        <v>89</v>
      </c>
      <c r="C117" s="70">
        <v>74.09</v>
      </c>
      <c r="D117" s="70">
        <v>79.150000000000006</v>
      </c>
      <c r="E117" s="69">
        <v>2019</v>
      </c>
    </row>
    <row r="118" spans="1:5" ht="15.75" x14ac:dyDescent="0.25">
      <c r="A118" s="68" t="s">
        <v>117</v>
      </c>
      <c r="B118" s="68" t="s">
        <v>81</v>
      </c>
      <c r="C118" s="70">
        <v>80.23</v>
      </c>
      <c r="D118" s="70">
        <v>79.72</v>
      </c>
      <c r="E118" s="69">
        <v>2019</v>
      </c>
    </row>
    <row r="119" spans="1:5" ht="15.75" x14ac:dyDescent="0.25">
      <c r="A119" s="68" t="s">
        <v>117</v>
      </c>
      <c r="B119" s="68" t="s">
        <v>84</v>
      </c>
      <c r="C119" s="70">
        <v>71.59</v>
      </c>
      <c r="D119" s="70">
        <v>77.53</v>
      </c>
      <c r="E119" s="69">
        <v>2019</v>
      </c>
    </row>
    <row r="120" spans="1:5" ht="15.75" x14ac:dyDescent="0.25">
      <c r="A120" s="68" t="s">
        <v>117</v>
      </c>
      <c r="B120" s="68" t="s">
        <v>85</v>
      </c>
      <c r="C120" s="70">
        <v>74.239999999999995</v>
      </c>
      <c r="D120" s="70">
        <v>72.849999999999994</v>
      </c>
      <c r="E120" s="69">
        <v>2019</v>
      </c>
    </row>
    <row r="121" spans="1:5" ht="15.75" x14ac:dyDescent="0.25">
      <c r="A121" s="68" t="s">
        <v>117</v>
      </c>
      <c r="B121" s="68" t="s">
        <v>86</v>
      </c>
      <c r="C121" s="70">
        <v>83.81</v>
      </c>
      <c r="D121" s="70">
        <v>84.69</v>
      </c>
      <c r="E121" s="69">
        <v>2019</v>
      </c>
    </row>
    <row r="122" spans="1:5" ht="15.75" x14ac:dyDescent="0.25">
      <c r="A122" s="68" t="s">
        <v>117</v>
      </c>
      <c r="B122" s="68" t="s">
        <v>87</v>
      </c>
      <c r="C122" s="70">
        <v>81.67</v>
      </c>
      <c r="D122" s="70">
        <v>75</v>
      </c>
      <c r="E122" s="69">
        <v>2019</v>
      </c>
    </row>
    <row r="123" spans="1:5" ht="15.75" x14ac:dyDescent="0.25">
      <c r="A123" s="68" t="s">
        <v>117</v>
      </c>
      <c r="B123" s="68" t="s">
        <v>90</v>
      </c>
      <c r="C123" s="70">
        <v>79.44</v>
      </c>
      <c r="D123" s="70">
        <v>71.78</v>
      </c>
      <c r="E123" s="69">
        <v>2019</v>
      </c>
    </row>
    <row r="124" spans="1:5" ht="15.75" x14ac:dyDescent="0.25">
      <c r="A124" s="68" t="s">
        <v>117</v>
      </c>
      <c r="B124" s="68" t="s">
        <v>92</v>
      </c>
      <c r="C124" s="70">
        <v>60.59</v>
      </c>
      <c r="D124" s="70">
        <v>67.31</v>
      </c>
      <c r="E124" s="69">
        <v>2019</v>
      </c>
    </row>
    <row r="125" spans="1:5" ht="15.75" x14ac:dyDescent="0.25">
      <c r="A125" s="68" t="s">
        <v>117</v>
      </c>
      <c r="B125" s="68" t="s">
        <v>95</v>
      </c>
      <c r="C125" s="70">
        <v>54.17</v>
      </c>
      <c r="D125" s="70">
        <v>63.73</v>
      </c>
      <c r="E125" s="69">
        <v>2019</v>
      </c>
    </row>
    <row r="126" spans="1:5" ht="15.75" x14ac:dyDescent="0.25">
      <c r="A126" s="68" t="s">
        <v>117</v>
      </c>
      <c r="B126" s="68" t="s">
        <v>94</v>
      </c>
      <c r="C126" s="70">
        <v>59.17</v>
      </c>
      <c r="D126" s="70">
        <v>58.42</v>
      </c>
      <c r="E126" s="69">
        <v>2019</v>
      </c>
    </row>
    <row r="127" spans="1:5" ht="15.75" x14ac:dyDescent="0.25">
      <c r="A127" s="68" t="s">
        <v>126</v>
      </c>
      <c r="B127" s="68" t="s">
        <v>91</v>
      </c>
      <c r="C127" s="70">
        <v>86.69</v>
      </c>
      <c r="D127" s="70">
        <v>79.45</v>
      </c>
      <c r="E127" s="69">
        <v>2019</v>
      </c>
    </row>
    <row r="128" spans="1:5" ht="15.75" x14ac:dyDescent="0.25">
      <c r="A128" s="68" t="s">
        <v>126</v>
      </c>
      <c r="B128" s="68" t="s">
        <v>82</v>
      </c>
      <c r="C128" s="70">
        <v>96.25</v>
      </c>
      <c r="D128" s="70">
        <v>90.13</v>
      </c>
      <c r="E128" s="69">
        <v>2019</v>
      </c>
    </row>
    <row r="129" spans="1:5" ht="15.75" x14ac:dyDescent="0.25">
      <c r="A129" s="68" t="s">
        <v>126</v>
      </c>
      <c r="B129" s="68" t="s">
        <v>83</v>
      </c>
      <c r="C129" s="70">
        <v>89.58</v>
      </c>
      <c r="D129" s="70">
        <v>87.56</v>
      </c>
      <c r="E129" s="69">
        <v>2019</v>
      </c>
    </row>
    <row r="130" spans="1:5" ht="15.75" x14ac:dyDescent="0.25">
      <c r="A130" s="68" t="s">
        <v>126</v>
      </c>
      <c r="B130" s="68" t="s">
        <v>93</v>
      </c>
      <c r="C130" s="70">
        <v>80.55</v>
      </c>
      <c r="D130" s="70">
        <v>74.61</v>
      </c>
      <c r="E130" s="69">
        <v>2019</v>
      </c>
    </row>
    <row r="131" spans="1:5" ht="15.75" x14ac:dyDescent="0.25">
      <c r="A131" s="68" t="s">
        <v>126</v>
      </c>
      <c r="B131" s="68" t="s">
        <v>98</v>
      </c>
      <c r="C131" s="70">
        <v>59.64</v>
      </c>
      <c r="D131" s="70">
        <v>49.22</v>
      </c>
      <c r="E131" s="69">
        <v>2019</v>
      </c>
    </row>
    <row r="132" spans="1:5" ht="15.75" x14ac:dyDescent="0.25">
      <c r="A132" s="68" t="s">
        <v>126</v>
      </c>
      <c r="B132" s="68" t="s">
        <v>97</v>
      </c>
      <c r="C132" s="70">
        <v>85.42</v>
      </c>
      <c r="D132" s="70">
        <v>74.2</v>
      </c>
      <c r="E132" s="69">
        <v>2019</v>
      </c>
    </row>
    <row r="133" spans="1:5" ht="15.75" x14ac:dyDescent="0.25">
      <c r="A133" s="68" t="s">
        <v>126</v>
      </c>
      <c r="B133" s="68" t="s">
        <v>88</v>
      </c>
      <c r="C133" s="70">
        <v>70.27</v>
      </c>
      <c r="D133" s="70">
        <v>65.819999999999993</v>
      </c>
      <c r="E133" s="69">
        <v>2019</v>
      </c>
    </row>
    <row r="134" spans="1:5" ht="15.75" x14ac:dyDescent="0.25">
      <c r="A134" s="68" t="s">
        <v>126</v>
      </c>
      <c r="B134" s="68" t="s">
        <v>96</v>
      </c>
      <c r="C134" s="70">
        <v>82.5</v>
      </c>
      <c r="D134" s="70">
        <v>72.36</v>
      </c>
      <c r="E134" s="69">
        <v>2019</v>
      </c>
    </row>
    <row r="135" spans="1:5" ht="15.75" x14ac:dyDescent="0.25">
      <c r="A135" s="68" t="s">
        <v>126</v>
      </c>
      <c r="B135" s="68" t="s">
        <v>89</v>
      </c>
      <c r="C135" s="70">
        <v>78.75</v>
      </c>
      <c r="D135" s="70">
        <v>79.150000000000006</v>
      </c>
      <c r="E135" s="69">
        <v>2019</v>
      </c>
    </row>
    <row r="136" spans="1:5" ht="15.75" x14ac:dyDescent="0.25">
      <c r="A136" s="68" t="s">
        <v>126</v>
      </c>
      <c r="B136" s="68" t="s">
        <v>81</v>
      </c>
      <c r="C136" s="70">
        <v>84.84</v>
      </c>
      <c r="D136" s="70">
        <v>79.72</v>
      </c>
      <c r="E136" s="69">
        <v>2019</v>
      </c>
    </row>
    <row r="137" spans="1:5" ht="15.75" x14ac:dyDescent="0.25">
      <c r="A137" s="68" t="s">
        <v>126</v>
      </c>
      <c r="B137" s="68" t="s">
        <v>84</v>
      </c>
      <c r="C137" s="70">
        <v>80.73</v>
      </c>
      <c r="D137" s="70">
        <v>77.53</v>
      </c>
      <c r="E137" s="69">
        <v>2019</v>
      </c>
    </row>
    <row r="138" spans="1:5" ht="15.75" x14ac:dyDescent="0.25">
      <c r="A138" s="68" t="s">
        <v>126</v>
      </c>
      <c r="B138" s="68" t="s">
        <v>85</v>
      </c>
      <c r="C138" s="70">
        <v>79.69</v>
      </c>
      <c r="D138" s="70">
        <v>72.849999999999994</v>
      </c>
      <c r="E138" s="69">
        <v>2019</v>
      </c>
    </row>
    <row r="139" spans="1:5" ht="15.75" x14ac:dyDescent="0.25">
      <c r="A139" s="68" t="s">
        <v>126</v>
      </c>
      <c r="B139" s="68" t="s">
        <v>86</v>
      </c>
      <c r="C139" s="70">
        <v>88.67</v>
      </c>
      <c r="D139" s="70">
        <v>84.69</v>
      </c>
      <c r="E139" s="69">
        <v>2019</v>
      </c>
    </row>
    <row r="140" spans="1:5" ht="15.75" x14ac:dyDescent="0.25">
      <c r="A140" s="68" t="s">
        <v>126</v>
      </c>
      <c r="B140" s="68" t="s">
        <v>87</v>
      </c>
      <c r="C140" s="70">
        <v>79.489999999999995</v>
      </c>
      <c r="D140" s="70">
        <v>75</v>
      </c>
      <c r="E140" s="69">
        <v>2019</v>
      </c>
    </row>
    <row r="141" spans="1:5" ht="15.75" x14ac:dyDescent="0.25">
      <c r="A141" s="68" t="s">
        <v>126</v>
      </c>
      <c r="B141" s="68" t="s">
        <v>90</v>
      </c>
      <c r="C141" s="70">
        <v>75.83</v>
      </c>
      <c r="D141" s="70">
        <v>71.78</v>
      </c>
      <c r="E141" s="69">
        <v>2019</v>
      </c>
    </row>
    <row r="142" spans="1:5" ht="15.75" x14ac:dyDescent="0.25">
      <c r="A142" s="68" t="s">
        <v>126</v>
      </c>
      <c r="B142" s="68" t="s">
        <v>92</v>
      </c>
      <c r="C142" s="70">
        <v>63.89</v>
      </c>
      <c r="D142" s="70">
        <v>67.31</v>
      </c>
      <c r="E142" s="69">
        <v>2019</v>
      </c>
    </row>
    <row r="143" spans="1:5" ht="15.75" x14ac:dyDescent="0.25">
      <c r="A143" s="68" t="s">
        <v>126</v>
      </c>
      <c r="B143" s="68" t="s">
        <v>95</v>
      </c>
      <c r="C143" s="70">
        <v>79.760000000000005</v>
      </c>
      <c r="D143" s="70">
        <v>63.73</v>
      </c>
      <c r="E143" s="69">
        <v>2019</v>
      </c>
    </row>
    <row r="144" spans="1:5" ht="15.75" x14ac:dyDescent="0.25">
      <c r="A144" s="68" t="s">
        <v>126</v>
      </c>
      <c r="B144" s="68" t="s">
        <v>94</v>
      </c>
      <c r="C144" s="70">
        <v>73.75</v>
      </c>
      <c r="D144" s="70">
        <v>58.42</v>
      </c>
      <c r="E144" s="69">
        <v>2019</v>
      </c>
    </row>
    <row r="145" spans="1:5" ht="31.5" x14ac:dyDescent="0.25">
      <c r="A145" s="68" t="s">
        <v>127</v>
      </c>
      <c r="B145" s="68" t="s">
        <v>91</v>
      </c>
      <c r="C145" s="70">
        <v>81.42</v>
      </c>
      <c r="D145" s="70">
        <v>79.45</v>
      </c>
      <c r="E145" s="69">
        <v>2019</v>
      </c>
    </row>
    <row r="146" spans="1:5" ht="31.5" x14ac:dyDescent="0.25">
      <c r="A146" s="68" t="s">
        <v>127</v>
      </c>
      <c r="B146" s="68" t="s">
        <v>82</v>
      </c>
      <c r="C146" s="70">
        <v>84.71</v>
      </c>
      <c r="D146" s="70">
        <v>90.13</v>
      </c>
      <c r="E146" s="69">
        <v>2019</v>
      </c>
    </row>
    <row r="147" spans="1:5" ht="31.5" x14ac:dyDescent="0.25">
      <c r="A147" s="68" t="s">
        <v>127</v>
      </c>
      <c r="B147" s="68" t="s">
        <v>83</v>
      </c>
      <c r="C147" s="70">
        <v>83.19</v>
      </c>
      <c r="D147" s="70">
        <v>87.56</v>
      </c>
      <c r="E147" s="69">
        <v>2019</v>
      </c>
    </row>
    <row r="148" spans="1:5" ht="31.5" x14ac:dyDescent="0.25">
      <c r="A148" s="68" t="s">
        <v>127</v>
      </c>
      <c r="B148" s="68" t="s">
        <v>93</v>
      </c>
      <c r="C148" s="70">
        <v>67.569999999999993</v>
      </c>
      <c r="D148" s="70">
        <v>74.61</v>
      </c>
      <c r="E148" s="69">
        <v>2019</v>
      </c>
    </row>
    <row r="149" spans="1:5" ht="31.5" x14ac:dyDescent="0.25">
      <c r="A149" s="68" t="s">
        <v>127</v>
      </c>
      <c r="B149" s="68" t="s">
        <v>98</v>
      </c>
      <c r="C149" s="70">
        <v>65.459999999999994</v>
      </c>
      <c r="D149" s="70">
        <v>49.22</v>
      </c>
      <c r="E149" s="69">
        <v>2019</v>
      </c>
    </row>
    <row r="150" spans="1:5" ht="31.5" x14ac:dyDescent="0.25">
      <c r="A150" s="68" t="s">
        <v>127</v>
      </c>
      <c r="B150" s="68" t="s">
        <v>97</v>
      </c>
      <c r="C150" s="70">
        <v>71.05</v>
      </c>
      <c r="D150" s="70">
        <v>74.2</v>
      </c>
      <c r="E150" s="69">
        <v>2019</v>
      </c>
    </row>
    <row r="151" spans="1:5" ht="31.5" x14ac:dyDescent="0.25">
      <c r="A151" s="68" t="s">
        <v>127</v>
      </c>
      <c r="B151" s="68" t="s">
        <v>88</v>
      </c>
      <c r="C151" s="70">
        <v>57.37</v>
      </c>
      <c r="D151" s="70">
        <v>65.819999999999993</v>
      </c>
      <c r="E151" s="69">
        <v>2019</v>
      </c>
    </row>
    <row r="152" spans="1:5" ht="31.5" x14ac:dyDescent="0.25">
      <c r="A152" s="68" t="s">
        <v>127</v>
      </c>
      <c r="B152" s="68" t="s">
        <v>96</v>
      </c>
      <c r="C152" s="70">
        <v>74.739999999999995</v>
      </c>
      <c r="D152" s="70">
        <v>72.36</v>
      </c>
      <c r="E152" s="69">
        <v>2019</v>
      </c>
    </row>
    <row r="153" spans="1:5" ht="31.5" x14ac:dyDescent="0.25">
      <c r="A153" s="68" t="s">
        <v>127</v>
      </c>
      <c r="B153" s="68" t="s">
        <v>89</v>
      </c>
      <c r="C153" s="70">
        <v>74.739999999999995</v>
      </c>
      <c r="D153" s="70">
        <v>79.150000000000006</v>
      </c>
      <c r="E153" s="69">
        <v>2019</v>
      </c>
    </row>
    <row r="154" spans="1:5" ht="31.5" x14ac:dyDescent="0.25">
      <c r="A154" s="68" t="s">
        <v>127</v>
      </c>
      <c r="B154" s="68" t="s">
        <v>81</v>
      </c>
      <c r="C154" s="70">
        <v>77.11</v>
      </c>
      <c r="D154" s="70">
        <v>79.72</v>
      </c>
      <c r="E154" s="69">
        <v>2019</v>
      </c>
    </row>
    <row r="155" spans="1:5" ht="31.5" x14ac:dyDescent="0.25">
      <c r="A155" s="68" t="s">
        <v>127</v>
      </c>
      <c r="B155" s="68" t="s">
        <v>84</v>
      </c>
      <c r="C155" s="70">
        <v>77.19</v>
      </c>
      <c r="D155" s="70">
        <v>77.53</v>
      </c>
      <c r="E155" s="69">
        <v>2019</v>
      </c>
    </row>
    <row r="156" spans="1:5" ht="31.5" x14ac:dyDescent="0.25">
      <c r="A156" s="68" t="s">
        <v>127</v>
      </c>
      <c r="B156" s="68" t="s">
        <v>85</v>
      </c>
      <c r="C156" s="70">
        <v>72.81</v>
      </c>
      <c r="D156" s="70">
        <v>72.849999999999994</v>
      </c>
      <c r="E156" s="69">
        <v>2019</v>
      </c>
    </row>
    <row r="157" spans="1:5" ht="31.5" x14ac:dyDescent="0.25">
      <c r="A157" s="68" t="s">
        <v>127</v>
      </c>
      <c r="B157" s="68" t="s">
        <v>86</v>
      </c>
      <c r="C157" s="70">
        <v>85.86</v>
      </c>
      <c r="D157" s="70">
        <v>84.69</v>
      </c>
      <c r="E157" s="69">
        <v>2019</v>
      </c>
    </row>
    <row r="158" spans="1:5" ht="31.5" x14ac:dyDescent="0.25">
      <c r="A158" s="68" t="s">
        <v>127</v>
      </c>
      <c r="B158" s="68" t="s">
        <v>87</v>
      </c>
      <c r="C158" s="70">
        <v>85.12</v>
      </c>
      <c r="D158" s="70">
        <v>75</v>
      </c>
      <c r="E158" s="69">
        <v>2019</v>
      </c>
    </row>
    <row r="159" spans="1:5" ht="31.5" x14ac:dyDescent="0.25">
      <c r="A159" s="68" t="s">
        <v>127</v>
      </c>
      <c r="B159" s="68" t="s">
        <v>90</v>
      </c>
      <c r="C159" s="70">
        <v>86.22</v>
      </c>
      <c r="D159" s="70">
        <v>71.78</v>
      </c>
      <c r="E159" s="69">
        <v>2019</v>
      </c>
    </row>
    <row r="160" spans="1:5" ht="31.5" x14ac:dyDescent="0.25">
      <c r="A160" s="68" t="s">
        <v>127</v>
      </c>
      <c r="B160" s="68" t="s">
        <v>92</v>
      </c>
      <c r="C160" s="70">
        <v>80.36</v>
      </c>
      <c r="D160" s="70">
        <v>67.31</v>
      </c>
      <c r="E160" s="69">
        <v>2019</v>
      </c>
    </row>
    <row r="161" spans="1:5" ht="31.5" x14ac:dyDescent="0.25">
      <c r="A161" s="68" t="s">
        <v>127</v>
      </c>
      <c r="B161" s="68" t="s">
        <v>95</v>
      </c>
      <c r="C161" s="70">
        <v>72.8</v>
      </c>
      <c r="D161" s="70">
        <v>63.73</v>
      </c>
      <c r="E161" s="69">
        <v>2019</v>
      </c>
    </row>
    <row r="162" spans="1:5" ht="31.5" x14ac:dyDescent="0.25">
      <c r="A162" s="68" t="s">
        <v>127</v>
      </c>
      <c r="B162" s="68" t="s">
        <v>94</v>
      </c>
      <c r="C162" s="70">
        <v>69.98</v>
      </c>
      <c r="D162" s="70">
        <v>58.42</v>
      </c>
      <c r="E162" s="69">
        <v>2019</v>
      </c>
    </row>
    <row r="163" spans="1:5" ht="15.75" x14ac:dyDescent="0.25">
      <c r="A163" s="68" t="s">
        <v>123</v>
      </c>
      <c r="B163" s="68" t="s">
        <v>91</v>
      </c>
      <c r="C163" s="70">
        <v>78.069999999999993</v>
      </c>
      <c r="D163" s="70">
        <v>79.010000000000005</v>
      </c>
      <c r="E163" s="69">
        <v>2018</v>
      </c>
    </row>
    <row r="164" spans="1:5" ht="15.75" x14ac:dyDescent="0.25">
      <c r="A164" s="68" t="s">
        <v>123</v>
      </c>
      <c r="B164" s="68" t="s">
        <v>82</v>
      </c>
      <c r="C164" s="70">
        <v>90.79</v>
      </c>
      <c r="D164" s="70">
        <v>90.31</v>
      </c>
      <c r="E164" s="69">
        <v>2018</v>
      </c>
    </row>
    <row r="165" spans="1:5" ht="15.75" x14ac:dyDescent="0.25">
      <c r="A165" s="68" t="s">
        <v>123</v>
      </c>
      <c r="B165" s="68" t="s">
        <v>83</v>
      </c>
      <c r="C165" s="70">
        <v>91.32</v>
      </c>
      <c r="D165" s="70">
        <v>87.61</v>
      </c>
      <c r="E165" s="69">
        <v>2018</v>
      </c>
    </row>
    <row r="166" spans="1:5" ht="15.75" x14ac:dyDescent="0.25">
      <c r="A166" s="68" t="s">
        <v>123</v>
      </c>
      <c r="B166" s="68" t="s">
        <v>93</v>
      </c>
      <c r="C166" s="70">
        <v>75.099999999999994</v>
      </c>
      <c r="D166" s="70">
        <v>74.78</v>
      </c>
      <c r="E166" s="69">
        <v>2018</v>
      </c>
    </row>
    <row r="167" spans="1:5" ht="15.75" x14ac:dyDescent="0.25">
      <c r="A167" s="68" t="s">
        <v>123</v>
      </c>
      <c r="B167" s="68" t="s">
        <v>98</v>
      </c>
      <c r="C167" s="70">
        <v>67.290000000000006</v>
      </c>
      <c r="D167" s="70">
        <v>48.19</v>
      </c>
      <c r="E167" s="69">
        <v>2018</v>
      </c>
    </row>
    <row r="168" spans="1:5" ht="15.75" x14ac:dyDescent="0.25">
      <c r="A168" s="68" t="s">
        <v>123</v>
      </c>
      <c r="B168" s="68" t="s">
        <v>97</v>
      </c>
      <c r="C168" s="70">
        <v>69.86</v>
      </c>
      <c r="D168" s="70">
        <v>73.86</v>
      </c>
      <c r="E168" s="69">
        <v>2018</v>
      </c>
    </row>
    <row r="169" spans="1:5" ht="15.75" x14ac:dyDescent="0.25">
      <c r="A169" s="68" t="s">
        <v>123</v>
      </c>
      <c r="B169" s="68" t="s">
        <v>88</v>
      </c>
      <c r="C169" s="70">
        <v>60.73</v>
      </c>
      <c r="D169" s="70">
        <v>65.25</v>
      </c>
      <c r="E169" s="69">
        <v>2018</v>
      </c>
    </row>
    <row r="170" spans="1:5" ht="15.75" x14ac:dyDescent="0.25">
      <c r="A170" s="68" t="s">
        <v>123</v>
      </c>
      <c r="B170" s="68" t="s">
        <v>96</v>
      </c>
      <c r="C170" s="70">
        <v>73.5</v>
      </c>
      <c r="D170" s="70">
        <v>72.66</v>
      </c>
      <c r="E170" s="69">
        <v>2018</v>
      </c>
    </row>
    <row r="171" spans="1:5" ht="15.75" x14ac:dyDescent="0.25">
      <c r="A171" s="68" t="s">
        <v>123</v>
      </c>
      <c r="B171" s="68" t="s">
        <v>89</v>
      </c>
      <c r="C171" s="70">
        <v>80.92</v>
      </c>
      <c r="D171" s="70">
        <v>78.62</v>
      </c>
      <c r="E171" s="69">
        <v>2018</v>
      </c>
    </row>
    <row r="172" spans="1:5" ht="15.75" x14ac:dyDescent="0.25">
      <c r="A172" s="68" t="s">
        <v>123</v>
      </c>
      <c r="B172" s="68" t="s">
        <v>81</v>
      </c>
      <c r="C172" s="70">
        <v>76.17</v>
      </c>
      <c r="D172" s="70">
        <v>78.819999999999993</v>
      </c>
      <c r="E172" s="69">
        <v>2018</v>
      </c>
    </row>
    <row r="173" spans="1:5" ht="15.75" x14ac:dyDescent="0.25">
      <c r="A173" s="68" t="s">
        <v>123</v>
      </c>
      <c r="B173" s="68" t="s">
        <v>84</v>
      </c>
      <c r="C173" s="70">
        <v>71.25</v>
      </c>
      <c r="D173" s="70">
        <v>75.739999999999995</v>
      </c>
      <c r="E173" s="69">
        <v>2018</v>
      </c>
    </row>
    <row r="174" spans="1:5" ht="15.75" x14ac:dyDescent="0.25">
      <c r="A174" s="68" t="s">
        <v>123</v>
      </c>
      <c r="B174" s="68" t="s">
        <v>85</v>
      </c>
      <c r="C174" s="70">
        <v>78.61</v>
      </c>
      <c r="D174" s="70">
        <v>73.319999999999993</v>
      </c>
      <c r="E174" s="69">
        <v>2018</v>
      </c>
    </row>
    <row r="175" spans="1:5" ht="15.75" x14ac:dyDescent="0.25">
      <c r="A175" s="68" t="s">
        <v>123</v>
      </c>
      <c r="B175" s="68" t="s">
        <v>86</v>
      </c>
      <c r="C175" s="70">
        <v>83.75</v>
      </c>
      <c r="D175" s="70">
        <v>84.46</v>
      </c>
      <c r="E175" s="69">
        <v>2018</v>
      </c>
    </row>
    <row r="176" spans="1:5" ht="15.75" x14ac:dyDescent="0.25">
      <c r="A176" s="68" t="s">
        <v>123</v>
      </c>
      <c r="B176" s="68" t="s">
        <v>87</v>
      </c>
      <c r="C176" s="70">
        <v>72.53</v>
      </c>
      <c r="D176" s="70">
        <v>75.47</v>
      </c>
      <c r="E176" s="69">
        <v>2018</v>
      </c>
    </row>
    <row r="177" spans="1:5" ht="15.75" x14ac:dyDescent="0.25">
      <c r="A177" s="68" t="s">
        <v>123</v>
      </c>
      <c r="B177" s="68" t="s">
        <v>90</v>
      </c>
      <c r="C177" s="70">
        <v>81.81</v>
      </c>
      <c r="D177" s="70">
        <v>74.73</v>
      </c>
      <c r="E177" s="69">
        <v>2018</v>
      </c>
    </row>
    <row r="178" spans="1:5" ht="15.75" x14ac:dyDescent="0.25">
      <c r="A178" s="68" t="s">
        <v>123</v>
      </c>
      <c r="B178" s="68" t="s">
        <v>92</v>
      </c>
      <c r="C178" s="70">
        <v>70.72</v>
      </c>
      <c r="D178" s="70">
        <v>69.290000000000006</v>
      </c>
      <c r="E178" s="69">
        <v>2018</v>
      </c>
    </row>
    <row r="179" spans="1:5" ht="15.75" x14ac:dyDescent="0.25">
      <c r="A179" s="68" t="s">
        <v>123</v>
      </c>
      <c r="B179" s="68" t="s">
        <v>95</v>
      </c>
      <c r="C179" s="70">
        <v>75.25</v>
      </c>
      <c r="D179" s="70">
        <v>61.72</v>
      </c>
      <c r="E179" s="69">
        <v>2018</v>
      </c>
    </row>
    <row r="180" spans="1:5" ht="15.75" x14ac:dyDescent="0.25">
      <c r="A180" s="68" t="s">
        <v>123</v>
      </c>
      <c r="B180" s="68" t="s">
        <v>94</v>
      </c>
      <c r="C180" s="70">
        <v>68.44</v>
      </c>
      <c r="D180" s="70">
        <v>56.18</v>
      </c>
      <c r="E180" s="69">
        <v>2018</v>
      </c>
    </row>
    <row r="181" spans="1:5" ht="31.5" x14ac:dyDescent="0.25">
      <c r="A181" s="68" t="s">
        <v>124</v>
      </c>
      <c r="B181" s="68" t="s">
        <v>91</v>
      </c>
      <c r="C181" s="70">
        <v>83.25</v>
      </c>
      <c r="D181" s="70">
        <v>79.010000000000005</v>
      </c>
      <c r="E181" s="69">
        <v>2018</v>
      </c>
    </row>
    <row r="182" spans="1:5" ht="31.5" x14ac:dyDescent="0.25">
      <c r="A182" s="68" t="s">
        <v>124</v>
      </c>
      <c r="B182" s="68" t="s">
        <v>82</v>
      </c>
      <c r="C182" s="70">
        <v>90.51</v>
      </c>
      <c r="D182" s="70">
        <v>90.31</v>
      </c>
      <c r="E182" s="69">
        <v>2018</v>
      </c>
    </row>
    <row r="183" spans="1:5" ht="31.5" x14ac:dyDescent="0.25">
      <c r="A183" s="68" t="s">
        <v>124</v>
      </c>
      <c r="B183" s="68" t="s">
        <v>83</v>
      </c>
      <c r="C183" s="70">
        <v>86.33</v>
      </c>
      <c r="D183" s="70">
        <v>87.61</v>
      </c>
      <c r="E183" s="69">
        <v>2018</v>
      </c>
    </row>
    <row r="184" spans="1:5" ht="31.5" x14ac:dyDescent="0.25">
      <c r="A184" s="68" t="s">
        <v>124</v>
      </c>
      <c r="B184" s="68" t="s">
        <v>93</v>
      </c>
      <c r="C184" s="70">
        <v>68.459999999999994</v>
      </c>
      <c r="D184" s="70">
        <v>74.78</v>
      </c>
      <c r="E184" s="69">
        <v>2018</v>
      </c>
    </row>
    <row r="185" spans="1:5" ht="31.5" x14ac:dyDescent="0.25">
      <c r="A185" s="68" t="s">
        <v>124</v>
      </c>
      <c r="B185" s="68" t="s">
        <v>98</v>
      </c>
      <c r="C185" s="70">
        <v>61.73</v>
      </c>
      <c r="D185" s="70">
        <v>48.19</v>
      </c>
      <c r="E185" s="69">
        <v>2018</v>
      </c>
    </row>
    <row r="186" spans="1:5" ht="31.5" x14ac:dyDescent="0.25">
      <c r="A186" s="68" t="s">
        <v>124</v>
      </c>
      <c r="B186" s="68" t="s">
        <v>97</v>
      </c>
      <c r="C186" s="70">
        <v>75.78</v>
      </c>
      <c r="D186" s="70">
        <v>73.86</v>
      </c>
      <c r="E186" s="69">
        <v>2018</v>
      </c>
    </row>
    <row r="187" spans="1:5" ht="31.5" x14ac:dyDescent="0.25">
      <c r="A187" s="68" t="s">
        <v>124</v>
      </c>
      <c r="B187" s="68" t="s">
        <v>88</v>
      </c>
      <c r="C187" s="70">
        <v>66.39</v>
      </c>
      <c r="D187" s="70">
        <v>65.25</v>
      </c>
      <c r="E187" s="69">
        <v>2018</v>
      </c>
    </row>
    <row r="188" spans="1:5" ht="31.5" x14ac:dyDescent="0.25">
      <c r="A188" s="68" t="s">
        <v>124</v>
      </c>
      <c r="B188" s="68" t="s">
        <v>96</v>
      </c>
      <c r="C188" s="70">
        <v>77.59</v>
      </c>
      <c r="D188" s="70">
        <v>72.66</v>
      </c>
      <c r="E188" s="69">
        <v>2018</v>
      </c>
    </row>
    <row r="189" spans="1:5" ht="31.5" x14ac:dyDescent="0.25">
      <c r="A189" s="68" t="s">
        <v>124</v>
      </c>
      <c r="B189" s="68" t="s">
        <v>89</v>
      </c>
      <c r="C189" s="70">
        <v>81.150000000000006</v>
      </c>
      <c r="D189" s="70">
        <v>78.62</v>
      </c>
      <c r="E189" s="69">
        <v>2018</v>
      </c>
    </row>
    <row r="190" spans="1:5" ht="31.5" x14ac:dyDescent="0.25">
      <c r="A190" s="68" t="s">
        <v>124</v>
      </c>
      <c r="B190" s="68" t="s">
        <v>81</v>
      </c>
      <c r="C190" s="70">
        <v>81.39</v>
      </c>
      <c r="D190" s="70">
        <v>78.819999999999993</v>
      </c>
      <c r="E190" s="69">
        <v>2018</v>
      </c>
    </row>
    <row r="191" spans="1:5" ht="31.5" x14ac:dyDescent="0.25">
      <c r="A191" s="68" t="s">
        <v>124</v>
      </c>
      <c r="B191" s="68" t="s">
        <v>84</v>
      </c>
      <c r="C191" s="70">
        <v>78.069999999999993</v>
      </c>
      <c r="D191" s="70">
        <v>75.739999999999995</v>
      </c>
      <c r="E191" s="69">
        <v>2018</v>
      </c>
    </row>
    <row r="192" spans="1:5" ht="31.5" x14ac:dyDescent="0.25">
      <c r="A192" s="68" t="s">
        <v>124</v>
      </c>
      <c r="B192" s="68" t="s">
        <v>85</v>
      </c>
      <c r="C192" s="70">
        <v>76.569999999999993</v>
      </c>
      <c r="D192" s="70">
        <v>73.319999999999993</v>
      </c>
      <c r="E192" s="69">
        <v>2018</v>
      </c>
    </row>
    <row r="193" spans="1:5" ht="31.5" x14ac:dyDescent="0.25">
      <c r="A193" s="68" t="s">
        <v>124</v>
      </c>
      <c r="B193" s="68" t="s">
        <v>86</v>
      </c>
      <c r="C193" s="70">
        <v>83.96</v>
      </c>
      <c r="D193" s="70">
        <v>84.46</v>
      </c>
      <c r="E193" s="69">
        <v>2018</v>
      </c>
    </row>
    <row r="194" spans="1:5" ht="31.5" x14ac:dyDescent="0.25">
      <c r="A194" s="68" t="s">
        <v>124</v>
      </c>
      <c r="B194" s="68" t="s">
        <v>87</v>
      </c>
      <c r="C194" s="70">
        <v>77.94</v>
      </c>
      <c r="D194" s="70">
        <v>75.47</v>
      </c>
      <c r="E194" s="69">
        <v>2018</v>
      </c>
    </row>
    <row r="195" spans="1:5" ht="31.5" x14ac:dyDescent="0.25">
      <c r="A195" s="68" t="s">
        <v>124</v>
      </c>
      <c r="B195" s="68" t="s">
        <v>90</v>
      </c>
      <c r="C195" s="70">
        <v>84.57</v>
      </c>
      <c r="D195" s="70">
        <v>74.73</v>
      </c>
      <c r="E195" s="69">
        <v>2018</v>
      </c>
    </row>
    <row r="196" spans="1:5" ht="31.5" x14ac:dyDescent="0.25">
      <c r="A196" s="68" t="s">
        <v>124</v>
      </c>
      <c r="B196" s="68" t="s">
        <v>92</v>
      </c>
      <c r="C196" s="70">
        <v>76.62</v>
      </c>
      <c r="D196" s="70">
        <v>69.290000000000006</v>
      </c>
      <c r="E196" s="69">
        <v>2018</v>
      </c>
    </row>
    <row r="197" spans="1:5" ht="31.5" x14ac:dyDescent="0.25">
      <c r="A197" s="68" t="s">
        <v>124</v>
      </c>
      <c r="B197" s="68" t="s">
        <v>95</v>
      </c>
      <c r="C197" s="70">
        <v>70.540000000000006</v>
      </c>
      <c r="D197" s="70">
        <v>61.72</v>
      </c>
      <c r="E197" s="69">
        <v>2018</v>
      </c>
    </row>
    <row r="198" spans="1:5" ht="31.5" x14ac:dyDescent="0.25">
      <c r="A198" s="68" t="s">
        <v>124</v>
      </c>
      <c r="B198" s="68" t="s">
        <v>94</v>
      </c>
      <c r="C198" s="70">
        <v>65.47</v>
      </c>
      <c r="D198" s="70">
        <v>56.18</v>
      </c>
      <c r="E198" s="69">
        <v>2018</v>
      </c>
    </row>
    <row r="199" spans="1:5" ht="31.5" x14ac:dyDescent="0.25">
      <c r="A199" s="68" t="s">
        <v>125</v>
      </c>
      <c r="B199" s="68" t="s">
        <v>91</v>
      </c>
      <c r="C199" s="70">
        <v>87.81</v>
      </c>
      <c r="D199" s="70">
        <v>79.010000000000005</v>
      </c>
      <c r="E199" s="69">
        <v>2018</v>
      </c>
    </row>
    <row r="200" spans="1:5" ht="31.5" x14ac:dyDescent="0.25">
      <c r="A200" s="68" t="s">
        <v>125</v>
      </c>
      <c r="B200" s="68" t="s">
        <v>82</v>
      </c>
      <c r="C200" s="70">
        <v>90.6</v>
      </c>
      <c r="D200" s="70">
        <v>90.31</v>
      </c>
      <c r="E200" s="69">
        <v>2018</v>
      </c>
    </row>
    <row r="201" spans="1:5" ht="31.5" x14ac:dyDescent="0.25">
      <c r="A201" s="68" t="s">
        <v>125</v>
      </c>
      <c r="B201" s="68" t="s">
        <v>83</v>
      </c>
      <c r="C201" s="70">
        <v>91.54</v>
      </c>
      <c r="D201" s="70">
        <v>87.61</v>
      </c>
      <c r="E201" s="69">
        <v>2018</v>
      </c>
    </row>
    <row r="202" spans="1:5" ht="31.5" x14ac:dyDescent="0.25">
      <c r="A202" s="68" t="s">
        <v>125</v>
      </c>
      <c r="B202" s="68" t="s">
        <v>93</v>
      </c>
      <c r="C202" s="70">
        <v>79.58</v>
      </c>
      <c r="D202" s="70">
        <v>74.78</v>
      </c>
      <c r="E202" s="69">
        <v>2018</v>
      </c>
    </row>
    <row r="203" spans="1:5" ht="31.5" x14ac:dyDescent="0.25">
      <c r="A203" s="68" t="s">
        <v>125</v>
      </c>
      <c r="B203" s="68" t="s">
        <v>98</v>
      </c>
      <c r="C203" s="70">
        <v>58.73</v>
      </c>
      <c r="D203" s="70">
        <v>48.19</v>
      </c>
      <c r="E203" s="69">
        <v>2018</v>
      </c>
    </row>
    <row r="204" spans="1:5" ht="31.5" x14ac:dyDescent="0.25">
      <c r="A204" s="68" t="s">
        <v>125</v>
      </c>
      <c r="B204" s="68" t="s">
        <v>97</v>
      </c>
      <c r="C204" s="70">
        <v>81.459999999999994</v>
      </c>
      <c r="D204" s="70">
        <v>73.86</v>
      </c>
      <c r="E204" s="69">
        <v>2018</v>
      </c>
    </row>
    <row r="205" spans="1:5" ht="31.5" x14ac:dyDescent="0.25">
      <c r="A205" s="68" t="s">
        <v>125</v>
      </c>
      <c r="B205" s="68" t="s">
        <v>88</v>
      </c>
      <c r="C205" s="70">
        <v>68.23</v>
      </c>
      <c r="D205" s="70">
        <v>65.25</v>
      </c>
      <c r="E205" s="69">
        <v>2018</v>
      </c>
    </row>
    <row r="206" spans="1:5" ht="31.5" x14ac:dyDescent="0.25">
      <c r="A206" s="68" t="s">
        <v>125</v>
      </c>
      <c r="B206" s="68" t="s">
        <v>96</v>
      </c>
      <c r="C206" s="70">
        <v>76.67</v>
      </c>
      <c r="D206" s="70">
        <v>72.66</v>
      </c>
      <c r="E206" s="69">
        <v>2018</v>
      </c>
    </row>
    <row r="207" spans="1:5" ht="31.5" x14ac:dyDescent="0.25">
      <c r="A207" s="68" t="s">
        <v>125</v>
      </c>
      <c r="B207" s="68" t="s">
        <v>89</v>
      </c>
      <c r="C207" s="70">
        <v>88.33</v>
      </c>
      <c r="D207" s="70">
        <v>78.62</v>
      </c>
      <c r="E207" s="69">
        <v>2018</v>
      </c>
    </row>
    <row r="208" spans="1:5" ht="31.5" x14ac:dyDescent="0.25">
      <c r="A208" s="68" t="s">
        <v>125</v>
      </c>
      <c r="B208" s="68" t="s">
        <v>81</v>
      </c>
      <c r="C208" s="70">
        <v>87.62</v>
      </c>
      <c r="D208" s="70">
        <v>78.819999999999993</v>
      </c>
      <c r="E208" s="69">
        <v>2018</v>
      </c>
    </row>
    <row r="209" spans="1:5" ht="31.5" x14ac:dyDescent="0.25">
      <c r="A209" s="68" t="s">
        <v>125</v>
      </c>
      <c r="B209" s="68" t="s">
        <v>84</v>
      </c>
      <c r="C209" s="70">
        <v>81.349999999999994</v>
      </c>
      <c r="D209" s="70">
        <v>75.739999999999995</v>
      </c>
      <c r="E209" s="69">
        <v>2018</v>
      </c>
    </row>
    <row r="210" spans="1:5" ht="31.5" x14ac:dyDescent="0.25">
      <c r="A210" s="68" t="s">
        <v>125</v>
      </c>
      <c r="B210" s="68" t="s">
        <v>85</v>
      </c>
      <c r="C210" s="70">
        <v>75.400000000000006</v>
      </c>
      <c r="D210" s="70">
        <v>73.319999999999993</v>
      </c>
      <c r="E210" s="69">
        <v>2018</v>
      </c>
    </row>
    <row r="211" spans="1:5" ht="31.5" x14ac:dyDescent="0.25">
      <c r="A211" s="68" t="s">
        <v>125</v>
      </c>
      <c r="B211" s="68" t="s">
        <v>86</v>
      </c>
      <c r="C211" s="70">
        <v>85.42</v>
      </c>
      <c r="D211" s="70">
        <v>84.46</v>
      </c>
      <c r="E211" s="69">
        <v>2018</v>
      </c>
    </row>
    <row r="212" spans="1:5" ht="31.5" x14ac:dyDescent="0.25">
      <c r="A212" s="68" t="s">
        <v>125</v>
      </c>
      <c r="B212" s="68" t="s">
        <v>87</v>
      </c>
      <c r="C212" s="70">
        <v>82.94</v>
      </c>
      <c r="D212" s="70">
        <v>75.47</v>
      </c>
      <c r="E212" s="69">
        <v>2018</v>
      </c>
    </row>
    <row r="213" spans="1:5" ht="31.5" x14ac:dyDescent="0.25">
      <c r="A213" s="68" t="s">
        <v>125</v>
      </c>
      <c r="B213" s="68" t="s">
        <v>90</v>
      </c>
      <c r="C213" s="70">
        <v>80.89</v>
      </c>
      <c r="D213" s="70">
        <v>74.73</v>
      </c>
      <c r="E213" s="69">
        <v>2018</v>
      </c>
    </row>
    <row r="214" spans="1:5" ht="31.5" x14ac:dyDescent="0.25">
      <c r="A214" s="68" t="s">
        <v>125</v>
      </c>
      <c r="B214" s="68" t="s">
        <v>92</v>
      </c>
      <c r="C214" s="70">
        <v>67.44</v>
      </c>
      <c r="D214" s="70">
        <v>69.290000000000006</v>
      </c>
      <c r="E214" s="69">
        <v>2018</v>
      </c>
    </row>
    <row r="215" spans="1:5" ht="31.5" x14ac:dyDescent="0.25">
      <c r="A215" s="68" t="s">
        <v>125</v>
      </c>
      <c r="B215" s="68" t="s">
        <v>95</v>
      </c>
      <c r="C215" s="70">
        <v>70.37</v>
      </c>
      <c r="D215" s="70">
        <v>61.72</v>
      </c>
      <c r="E215" s="69">
        <v>2018</v>
      </c>
    </row>
    <row r="216" spans="1:5" ht="31.5" x14ac:dyDescent="0.25">
      <c r="A216" s="68" t="s">
        <v>125</v>
      </c>
      <c r="B216" s="68" t="s">
        <v>94</v>
      </c>
      <c r="C216" s="70">
        <v>68.75</v>
      </c>
      <c r="D216" s="70">
        <v>56.18</v>
      </c>
      <c r="E216" s="69">
        <v>2018</v>
      </c>
    </row>
    <row r="217" spans="1:5" ht="15.75" x14ac:dyDescent="0.25">
      <c r="A217" s="68" t="s">
        <v>117</v>
      </c>
      <c r="B217" s="68" t="s">
        <v>91</v>
      </c>
      <c r="C217" s="70">
        <v>78.88</v>
      </c>
      <c r="D217" s="70">
        <v>79.010000000000005</v>
      </c>
      <c r="E217" s="69">
        <v>2018</v>
      </c>
    </row>
    <row r="218" spans="1:5" ht="15.75" x14ac:dyDescent="0.25">
      <c r="A218" s="68" t="s">
        <v>117</v>
      </c>
      <c r="B218" s="68" t="s">
        <v>82</v>
      </c>
      <c r="C218" s="70">
        <v>90.98</v>
      </c>
      <c r="D218" s="70">
        <v>90.31</v>
      </c>
      <c r="E218" s="69">
        <v>2018</v>
      </c>
    </row>
    <row r="219" spans="1:5" ht="15.75" x14ac:dyDescent="0.25">
      <c r="A219" s="68" t="s">
        <v>117</v>
      </c>
      <c r="B219" s="68" t="s">
        <v>83</v>
      </c>
      <c r="C219" s="70">
        <v>85.74</v>
      </c>
      <c r="D219" s="70">
        <v>87.61</v>
      </c>
      <c r="E219" s="69">
        <v>2018</v>
      </c>
    </row>
    <row r="220" spans="1:5" ht="15.75" x14ac:dyDescent="0.25">
      <c r="A220" s="68" t="s">
        <v>117</v>
      </c>
      <c r="B220" s="68" t="s">
        <v>93</v>
      </c>
      <c r="C220" s="70">
        <v>70.790000000000006</v>
      </c>
      <c r="D220" s="70">
        <v>74.78</v>
      </c>
      <c r="E220" s="69">
        <v>2018</v>
      </c>
    </row>
    <row r="221" spans="1:5" ht="15.75" x14ac:dyDescent="0.25">
      <c r="A221" s="68" t="s">
        <v>117</v>
      </c>
      <c r="B221" s="68" t="s">
        <v>98</v>
      </c>
      <c r="C221" s="70">
        <v>65.430000000000007</v>
      </c>
      <c r="D221" s="70">
        <v>48.19</v>
      </c>
      <c r="E221" s="69">
        <v>2018</v>
      </c>
    </row>
    <row r="222" spans="1:5" ht="15.75" x14ac:dyDescent="0.25">
      <c r="A222" s="68" t="s">
        <v>117</v>
      </c>
      <c r="B222" s="68" t="s">
        <v>97</v>
      </c>
      <c r="C222" s="70">
        <v>73.959999999999994</v>
      </c>
      <c r="D222" s="70">
        <v>73.86</v>
      </c>
      <c r="E222" s="69">
        <v>2018</v>
      </c>
    </row>
    <row r="223" spans="1:5" ht="15.75" x14ac:dyDescent="0.25">
      <c r="A223" s="68" t="s">
        <v>117</v>
      </c>
      <c r="B223" s="68" t="s">
        <v>88</v>
      </c>
      <c r="C223" s="70">
        <v>54.17</v>
      </c>
      <c r="D223" s="70">
        <v>65.25</v>
      </c>
      <c r="E223" s="69">
        <v>2018</v>
      </c>
    </row>
    <row r="224" spans="1:5" ht="15.75" x14ac:dyDescent="0.25">
      <c r="A224" s="68" t="s">
        <v>117</v>
      </c>
      <c r="B224" s="68" t="s">
        <v>96</v>
      </c>
      <c r="C224" s="70">
        <v>68.91</v>
      </c>
      <c r="D224" s="70">
        <v>72.66</v>
      </c>
      <c r="E224" s="69">
        <v>2018</v>
      </c>
    </row>
    <row r="225" spans="1:5" ht="15.75" x14ac:dyDescent="0.25">
      <c r="A225" s="68" t="s">
        <v>117</v>
      </c>
      <c r="B225" s="68" t="s">
        <v>89</v>
      </c>
      <c r="C225" s="70">
        <v>75.86</v>
      </c>
      <c r="D225" s="70">
        <v>78.62</v>
      </c>
      <c r="E225" s="69">
        <v>2018</v>
      </c>
    </row>
    <row r="226" spans="1:5" ht="15.75" x14ac:dyDescent="0.25">
      <c r="A226" s="68" t="s">
        <v>117</v>
      </c>
      <c r="B226" s="68" t="s">
        <v>81</v>
      </c>
      <c r="C226" s="70">
        <v>80.63</v>
      </c>
      <c r="D226" s="70">
        <v>78.819999999999993</v>
      </c>
      <c r="E226" s="69">
        <v>2018</v>
      </c>
    </row>
    <row r="227" spans="1:5" ht="15.75" x14ac:dyDescent="0.25">
      <c r="A227" s="68" t="s">
        <v>117</v>
      </c>
      <c r="B227" s="68" t="s">
        <v>84</v>
      </c>
      <c r="C227" s="70">
        <v>75.13</v>
      </c>
      <c r="D227" s="70">
        <v>75.739999999999995</v>
      </c>
      <c r="E227" s="69">
        <v>2018</v>
      </c>
    </row>
    <row r="228" spans="1:5" ht="15.75" x14ac:dyDescent="0.25">
      <c r="A228" s="68" t="s">
        <v>117</v>
      </c>
      <c r="B228" s="68" t="s">
        <v>85</v>
      </c>
      <c r="C228" s="70">
        <v>71.349999999999994</v>
      </c>
      <c r="D228" s="70">
        <v>73.319999999999993</v>
      </c>
      <c r="E228" s="69">
        <v>2018</v>
      </c>
    </row>
    <row r="229" spans="1:5" ht="15.75" x14ac:dyDescent="0.25">
      <c r="A229" s="68" t="s">
        <v>117</v>
      </c>
      <c r="B229" s="68" t="s">
        <v>86</v>
      </c>
      <c r="C229" s="70">
        <v>76.37</v>
      </c>
      <c r="D229" s="70">
        <v>84.46</v>
      </c>
      <c r="E229" s="69">
        <v>2018</v>
      </c>
    </row>
    <row r="230" spans="1:5" ht="15.75" x14ac:dyDescent="0.25">
      <c r="A230" s="68" t="s">
        <v>117</v>
      </c>
      <c r="B230" s="68" t="s">
        <v>87</v>
      </c>
      <c r="C230" s="70">
        <v>78.44</v>
      </c>
      <c r="D230" s="70">
        <v>75.47</v>
      </c>
      <c r="E230" s="69">
        <v>2018</v>
      </c>
    </row>
    <row r="231" spans="1:5" ht="15.75" x14ac:dyDescent="0.25">
      <c r="A231" s="68" t="s">
        <v>117</v>
      </c>
      <c r="B231" s="68" t="s">
        <v>90</v>
      </c>
      <c r="C231" s="70">
        <v>75.239999999999995</v>
      </c>
      <c r="D231" s="70">
        <v>74.73</v>
      </c>
      <c r="E231" s="69">
        <v>2018</v>
      </c>
    </row>
    <row r="232" spans="1:5" ht="15.75" x14ac:dyDescent="0.25">
      <c r="A232" s="68" t="s">
        <v>117</v>
      </c>
      <c r="B232" s="68" t="s">
        <v>92</v>
      </c>
      <c r="C232" s="70">
        <v>57.83</v>
      </c>
      <c r="D232" s="70">
        <v>69.290000000000006</v>
      </c>
      <c r="E232" s="69">
        <v>2018</v>
      </c>
    </row>
    <row r="233" spans="1:5" ht="15.75" x14ac:dyDescent="0.25">
      <c r="A233" s="68" t="s">
        <v>117</v>
      </c>
      <c r="B233" s="68" t="s">
        <v>95</v>
      </c>
      <c r="C233" s="70">
        <v>58.8</v>
      </c>
      <c r="D233" s="70">
        <v>61.72</v>
      </c>
      <c r="E233" s="69">
        <v>2018</v>
      </c>
    </row>
    <row r="234" spans="1:5" ht="15.75" x14ac:dyDescent="0.25">
      <c r="A234" s="68" t="s">
        <v>117</v>
      </c>
      <c r="B234" s="68" t="s">
        <v>94</v>
      </c>
      <c r="C234" s="70">
        <v>55.73</v>
      </c>
      <c r="D234" s="70">
        <v>56.18</v>
      </c>
      <c r="E234" s="69">
        <v>2018</v>
      </c>
    </row>
    <row r="235" spans="1:5" ht="15.75" x14ac:dyDescent="0.25">
      <c r="A235" s="68" t="s">
        <v>126</v>
      </c>
      <c r="B235" s="68" t="s">
        <v>91</v>
      </c>
      <c r="C235" s="70">
        <v>83.3</v>
      </c>
      <c r="D235" s="70">
        <v>79.010000000000005</v>
      </c>
      <c r="E235" s="69">
        <v>2018</v>
      </c>
    </row>
    <row r="236" spans="1:5" ht="15.75" x14ac:dyDescent="0.25">
      <c r="A236" s="68" t="s">
        <v>126</v>
      </c>
      <c r="B236" s="68" t="s">
        <v>82</v>
      </c>
      <c r="C236" s="70">
        <v>93.7</v>
      </c>
      <c r="D236" s="70">
        <v>90.31</v>
      </c>
      <c r="E236" s="69">
        <v>2018</v>
      </c>
    </row>
    <row r="237" spans="1:5" ht="15.75" x14ac:dyDescent="0.25">
      <c r="A237" s="68" t="s">
        <v>126</v>
      </c>
      <c r="B237" s="68" t="s">
        <v>83</v>
      </c>
      <c r="C237" s="70">
        <v>89.58</v>
      </c>
      <c r="D237" s="70">
        <v>87.61</v>
      </c>
      <c r="E237" s="69">
        <v>2018</v>
      </c>
    </row>
    <row r="238" spans="1:5" ht="15.75" x14ac:dyDescent="0.25">
      <c r="A238" s="68" t="s">
        <v>126</v>
      </c>
      <c r="B238" s="68" t="s">
        <v>93</v>
      </c>
      <c r="C238" s="70">
        <v>79.790000000000006</v>
      </c>
      <c r="D238" s="70">
        <v>74.78</v>
      </c>
      <c r="E238" s="69">
        <v>2018</v>
      </c>
    </row>
    <row r="239" spans="1:5" ht="15.75" x14ac:dyDescent="0.25">
      <c r="A239" s="68" t="s">
        <v>126</v>
      </c>
      <c r="B239" s="68" t="s">
        <v>98</v>
      </c>
      <c r="C239" s="70">
        <v>67.03</v>
      </c>
      <c r="D239" s="70">
        <v>48.19</v>
      </c>
      <c r="E239" s="69">
        <v>2018</v>
      </c>
    </row>
    <row r="240" spans="1:5" ht="15.75" x14ac:dyDescent="0.25">
      <c r="A240" s="68" t="s">
        <v>126</v>
      </c>
      <c r="B240" s="68" t="s">
        <v>97</v>
      </c>
      <c r="C240" s="70">
        <v>79.92</v>
      </c>
      <c r="D240" s="70">
        <v>73.86</v>
      </c>
      <c r="E240" s="69">
        <v>2018</v>
      </c>
    </row>
    <row r="241" spans="1:5" ht="15.75" x14ac:dyDescent="0.25">
      <c r="A241" s="68" t="s">
        <v>126</v>
      </c>
      <c r="B241" s="68" t="s">
        <v>88</v>
      </c>
      <c r="C241" s="70">
        <v>70.09</v>
      </c>
      <c r="D241" s="70">
        <v>65.25</v>
      </c>
      <c r="E241" s="69">
        <v>2018</v>
      </c>
    </row>
    <row r="242" spans="1:5" ht="15.75" x14ac:dyDescent="0.25">
      <c r="A242" s="68" t="s">
        <v>126</v>
      </c>
      <c r="B242" s="68" t="s">
        <v>96</v>
      </c>
      <c r="C242" s="70">
        <v>78.260000000000005</v>
      </c>
      <c r="D242" s="70">
        <v>72.66</v>
      </c>
      <c r="E242" s="69">
        <v>2018</v>
      </c>
    </row>
    <row r="243" spans="1:5" ht="15.75" x14ac:dyDescent="0.25">
      <c r="A243" s="68" t="s">
        <v>126</v>
      </c>
      <c r="B243" s="68" t="s">
        <v>89</v>
      </c>
      <c r="C243" s="70">
        <v>78.040000000000006</v>
      </c>
      <c r="D243" s="70">
        <v>78.62</v>
      </c>
      <c r="E243" s="69">
        <v>2018</v>
      </c>
    </row>
    <row r="244" spans="1:5" ht="15.75" x14ac:dyDescent="0.25">
      <c r="A244" s="68" t="s">
        <v>126</v>
      </c>
      <c r="B244" s="68" t="s">
        <v>81</v>
      </c>
      <c r="C244" s="70">
        <v>84.02</v>
      </c>
      <c r="D244" s="70">
        <v>78.819999999999993</v>
      </c>
      <c r="E244" s="69">
        <v>2018</v>
      </c>
    </row>
    <row r="245" spans="1:5" ht="15.75" x14ac:dyDescent="0.25">
      <c r="A245" s="68" t="s">
        <v>126</v>
      </c>
      <c r="B245" s="68" t="s">
        <v>84</v>
      </c>
      <c r="C245" s="70">
        <v>77.08</v>
      </c>
      <c r="D245" s="70">
        <v>75.739999999999995</v>
      </c>
      <c r="E245" s="69">
        <v>2018</v>
      </c>
    </row>
    <row r="246" spans="1:5" ht="15.75" x14ac:dyDescent="0.25">
      <c r="A246" s="68" t="s">
        <v>126</v>
      </c>
      <c r="B246" s="68" t="s">
        <v>85</v>
      </c>
      <c r="C246" s="70">
        <v>81.16</v>
      </c>
      <c r="D246" s="70">
        <v>73.319999999999993</v>
      </c>
      <c r="E246" s="69">
        <v>2018</v>
      </c>
    </row>
    <row r="247" spans="1:5" ht="15.75" x14ac:dyDescent="0.25">
      <c r="A247" s="68" t="s">
        <v>126</v>
      </c>
      <c r="B247" s="68" t="s">
        <v>86</v>
      </c>
      <c r="C247" s="70">
        <v>82.88</v>
      </c>
      <c r="D247" s="70">
        <v>84.46</v>
      </c>
      <c r="E247" s="69">
        <v>2018</v>
      </c>
    </row>
    <row r="248" spans="1:5" ht="15.75" x14ac:dyDescent="0.25">
      <c r="A248" s="68" t="s">
        <v>126</v>
      </c>
      <c r="B248" s="68" t="s">
        <v>87</v>
      </c>
      <c r="C248" s="70">
        <v>87.94</v>
      </c>
      <c r="D248" s="70">
        <v>75.47</v>
      </c>
      <c r="E248" s="69">
        <v>2018</v>
      </c>
    </row>
    <row r="249" spans="1:5" ht="15.75" x14ac:dyDescent="0.25">
      <c r="A249" s="68" t="s">
        <v>126</v>
      </c>
      <c r="B249" s="68" t="s">
        <v>90</v>
      </c>
      <c r="C249" s="70">
        <v>82.55</v>
      </c>
      <c r="D249" s="70">
        <v>74.73</v>
      </c>
      <c r="E249" s="69">
        <v>2018</v>
      </c>
    </row>
    <row r="250" spans="1:5" ht="15.75" x14ac:dyDescent="0.25">
      <c r="A250" s="68" t="s">
        <v>126</v>
      </c>
      <c r="B250" s="68" t="s">
        <v>92</v>
      </c>
      <c r="C250" s="70">
        <v>67.84</v>
      </c>
      <c r="D250" s="70">
        <v>69.290000000000006</v>
      </c>
      <c r="E250" s="69">
        <v>2018</v>
      </c>
    </row>
    <row r="251" spans="1:5" ht="15.75" x14ac:dyDescent="0.25">
      <c r="A251" s="68" t="s">
        <v>126</v>
      </c>
      <c r="B251" s="68" t="s">
        <v>95</v>
      </c>
      <c r="C251" s="70">
        <v>62.38</v>
      </c>
      <c r="D251" s="70">
        <v>61.72</v>
      </c>
      <c r="E251" s="69">
        <v>2018</v>
      </c>
    </row>
    <row r="252" spans="1:5" ht="15.75" x14ac:dyDescent="0.25">
      <c r="A252" s="68" t="s">
        <v>126</v>
      </c>
      <c r="B252" s="68" t="s">
        <v>94</v>
      </c>
      <c r="C252" s="70">
        <v>68.75</v>
      </c>
      <c r="D252" s="70">
        <v>56.18</v>
      </c>
      <c r="E252" s="69">
        <v>2018</v>
      </c>
    </row>
    <row r="253" spans="1:5" ht="31.5" x14ac:dyDescent="0.25">
      <c r="A253" s="68" t="s">
        <v>127</v>
      </c>
      <c r="B253" s="68" t="s">
        <v>91</v>
      </c>
      <c r="C253" s="70">
        <v>80.72</v>
      </c>
      <c r="D253" s="70">
        <v>79.010000000000005</v>
      </c>
      <c r="E253" s="69">
        <v>2018</v>
      </c>
    </row>
    <row r="254" spans="1:5" ht="31.5" x14ac:dyDescent="0.25">
      <c r="A254" s="68" t="s">
        <v>127</v>
      </c>
      <c r="B254" s="68" t="s">
        <v>82</v>
      </c>
      <c r="C254" s="70">
        <v>92.78</v>
      </c>
      <c r="D254" s="70">
        <v>90.31</v>
      </c>
      <c r="E254" s="69">
        <v>2018</v>
      </c>
    </row>
    <row r="255" spans="1:5" ht="31.5" x14ac:dyDescent="0.25">
      <c r="A255" s="68" t="s">
        <v>127</v>
      </c>
      <c r="B255" s="68" t="s">
        <v>83</v>
      </c>
      <c r="C255" s="70">
        <v>85.86</v>
      </c>
      <c r="D255" s="70">
        <v>87.61</v>
      </c>
      <c r="E255" s="69">
        <v>2018</v>
      </c>
    </row>
    <row r="256" spans="1:5" ht="31.5" x14ac:dyDescent="0.25">
      <c r="A256" s="68" t="s">
        <v>127</v>
      </c>
      <c r="B256" s="68" t="s">
        <v>93</v>
      </c>
      <c r="C256" s="70">
        <v>70.36</v>
      </c>
      <c r="D256" s="70">
        <v>74.78</v>
      </c>
      <c r="E256" s="69">
        <v>2018</v>
      </c>
    </row>
    <row r="257" spans="1:5" ht="31.5" x14ac:dyDescent="0.25">
      <c r="A257" s="68" t="s">
        <v>127</v>
      </c>
      <c r="B257" s="68" t="s">
        <v>98</v>
      </c>
      <c r="C257" s="70">
        <v>66.67</v>
      </c>
      <c r="D257" s="70">
        <v>48.19</v>
      </c>
      <c r="E257" s="69">
        <v>2018</v>
      </c>
    </row>
    <row r="258" spans="1:5" ht="31.5" x14ac:dyDescent="0.25">
      <c r="A258" s="68" t="s">
        <v>127</v>
      </c>
      <c r="B258" s="68" t="s">
        <v>97</v>
      </c>
      <c r="C258" s="70">
        <v>70.569999999999993</v>
      </c>
      <c r="D258" s="70">
        <v>73.86</v>
      </c>
      <c r="E258" s="69">
        <v>2018</v>
      </c>
    </row>
    <row r="259" spans="1:5" ht="31.5" x14ac:dyDescent="0.25">
      <c r="A259" s="68" t="s">
        <v>127</v>
      </c>
      <c r="B259" s="68" t="s">
        <v>88</v>
      </c>
      <c r="C259" s="70">
        <v>62.05</v>
      </c>
      <c r="D259" s="70">
        <v>65.25</v>
      </c>
      <c r="E259" s="69">
        <v>2018</v>
      </c>
    </row>
    <row r="260" spans="1:5" ht="31.5" x14ac:dyDescent="0.25">
      <c r="A260" s="68" t="s">
        <v>127</v>
      </c>
      <c r="B260" s="68" t="s">
        <v>96</v>
      </c>
      <c r="C260" s="70">
        <v>71.39</v>
      </c>
      <c r="D260" s="70">
        <v>72.66</v>
      </c>
      <c r="E260" s="69">
        <v>2018</v>
      </c>
    </row>
    <row r="261" spans="1:5" ht="31.5" x14ac:dyDescent="0.25">
      <c r="A261" s="68" t="s">
        <v>127</v>
      </c>
      <c r="B261" s="68" t="s">
        <v>89</v>
      </c>
      <c r="C261" s="70">
        <v>80.069999999999993</v>
      </c>
      <c r="D261" s="70">
        <v>78.62</v>
      </c>
      <c r="E261" s="69">
        <v>2018</v>
      </c>
    </row>
    <row r="262" spans="1:5" ht="31.5" x14ac:dyDescent="0.25">
      <c r="A262" s="68" t="s">
        <v>127</v>
      </c>
      <c r="B262" s="68" t="s">
        <v>81</v>
      </c>
      <c r="C262" s="70">
        <v>73.33</v>
      </c>
      <c r="D262" s="70">
        <v>78.819999999999993</v>
      </c>
      <c r="E262" s="69">
        <v>2018</v>
      </c>
    </row>
    <row r="263" spans="1:5" ht="31.5" x14ac:dyDescent="0.25">
      <c r="A263" s="68" t="s">
        <v>127</v>
      </c>
      <c r="B263" s="68" t="s">
        <v>84</v>
      </c>
      <c r="C263" s="70">
        <v>75.69</v>
      </c>
      <c r="D263" s="70">
        <v>75.739999999999995</v>
      </c>
      <c r="E263" s="69">
        <v>2018</v>
      </c>
    </row>
    <row r="264" spans="1:5" ht="31.5" x14ac:dyDescent="0.25">
      <c r="A264" s="68" t="s">
        <v>127</v>
      </c>
      <c r="B264" s="68" t="s">
        <v>85</v>
      </c>
      <c r="C264" s="70">
        <v>79.400000000000006</v>
      </c>
      <c r="D264" s="70">
        <v>73.319999999999993</v>
      </c>
      <c r="E264" s="69">
        <v>2018</v>
      </c>
    </row>
    <row r="265" spans="1:5" ht="31.5" x14ac:dyDescent="0.25">
      <c r="A265" s="68" t="s">
        <v>127</v>
      </c>
      <c r="B265" s="68" t="s">
        <v>86</v>
      </c>
      <c r="C265" s="70">
        <v>87.15</v>
      </c>
      <c r="D265" s="70">
        <v>84.46</v>
      </c>
      <c r="E265" s="69">
        <v>2018</v>
      </c>
    </row>
    <row r="266" spans="1:5" ht="31.5" x14ac:dyDescent="0.25">
      <c r="A266" s="68" t="s">
        <v>127</v>
      </c>
      <c r="B266" s="68" t="s">
        <v>87</v>
      </c>
      <c r="C266" s="70">
        <v>83.66</v>
      </c>
      <c r="D266" s="70">
        <v>75.47</v>
      </c>
      <c r="E266" s="69">
        <v>2018</v>
      </c>
    </row>
    <row r="267" spans="1:5" ht="31.5" x14ac:dyDescent="0.25">
      <c r="A267" s="68" t="s">
        <v>127</v>
      </c>
      <c r="B267" s="68" t="s">
        <v>90</v>
      </c>
      <c r="C267" s="70">
        <v>85.77</v>
      </c>
      <c r="D267" s="70">
        <v>74.73</v>
      </c>
      <c r="E267" s="69">
        <v>2018</v>
      </c>
    </row>
    <row r="268" spans="1:5" ht="31.5" x14ac:dyDescent="0.25">
      <c r="A268" s="68" t="s">
        <v>127</v>
      </c>
      <c r="B268" s="68" t="s">
        <v>92</v>
      </c>
      <c r="C268" s="70">
        <v>79.42</v>
      </c>
      <c r="D268" s="70">
        <v>69.290000000000006</v>
      </c>
      <c r="E268" s="69">
        <v>2018</v>
      </c>
    </row>
    <row r="269" spans="1:5" ht="31.5" x14ac:dyDescent="0.25">
      <c r="A269" s="68" t="s">
        <v>127</v>
      </c>
      <c r="B269" s="68" t="s">
        <v>95</v>
      </c>
      <c r="C269" s="70">
        <v>67.260000000000005</v>
      </c>
      <c r="D269" s="70">
        <v>61.72</v>
      </c>
      <c r="E269" s="69">
        <v>2018</v>
      </c>
    </row>
    <row r="270" spans="1:5" ht="31.5" x14ac:dyDescent="0.25">
      <c r="A270" s="68" t="s">
        <v>127</v>
      </c>
      <c r="B270" s="68" t="s">
        <v>94</v>
      </c>
      <c r="C270" s="70">
        <v>75</v>
      </c>
      <c r="D270" s="70">
        <v>56.18</v>
      </c>
      <c r="E270" s="69">
        <v>2018</v>
      </c>
    </row>
    <row r="271" spans="1:5" ht="15.75" x14ac:dyDescent="0.25">
      <c r="A271" s="68" t="s">
        <v>123</v>
      </c>
      <c r="B271" s="68" t="s">
        <v>91</v>
      </c>
      <c r="C271" s="70">
        <v>80.209999999999994</v>
      </c>
      <c r="D271" s="70">
        <v>79.3</v>
      </c>
      <c r="E271" s="69">
        <v>2017</v>
      </c>
    </row>
    <row r="272" spans="1:5" ht="15.75" x14ac:dyDescent="0.25">
      <c r="A272" s="68" t="s">
        <v>123</v>
      </c>
      <c r="B272" s="68" t="s">
        <v>82</v>
      </c>
      <c r="C272" s="70">
        <v>92.66</v>
      </c>
      <c r="D272" s="70">
        <v>90.39</v>
      </c>
      <c r="E272" s="69">
        <v>2017</v>
      </c>
    </row>
    <row r="273" spans="1:5" ht="15.75" x14ac:dyDescent="0.25">
      <c r="A273" s="68" t="s">
        <v>123</v>
      </c>
      <c r="B273" s="68" t="s">
        <v>83</v>
      </c>
      <c r="C273" s="70">
        <v>90.61</v>
      </c>
      <c r="D273" s="70">
        <v>89.2</v>
      </c>
      <c r="E273" s="69">
        <v>2017</v>
      </c>
    </row>
    <row r="274" spans="1:5" ht="15.75" x14ac:dyDescent="0.25">
      <c r="A274" s="68" t="s">
        <v>123</v>
      </c>
      <c r="B274" s="68" t="s">
        <v>93</v>
      </c>
      <c r="C274" s="70">
        <v>73.3</v>
      </c>
      <c r="D274" s="70">
        <v>75.37</v>
      </c>
      <c r="E274" s="69">
        <v>2017</v>
      </c>
    </row>
    <row r="275" spans="1:5" ht="15.75" x14ac:dyDescent="0.25">
      <c r="A275" s="68" t="s">
        <v>123</v>
      </c>
      <c r="B275" s="68" t="s">
        <v>98</v>
      </c>
      <c r="C275" s="70">
        <v>63.54</v>
      </c>
      <c r="D275" s="70">
        <v>47.2</v>
      </c>
      <c r="E275" s="69">
        <v>2017</v>
      </c>
    </row>
    <row r="276" spans="1:5" ht="15.75" x14ac:dyDescent="0.25">
      <c r="A276" s="68" t="s">
        <v>123</v>
      </c>
      <c r="B276" s="68" t="s">
        <v>97</v>
      </c>
      <c r="C276" s="70">
        <v>77.930000000000007</v>
      </c>
      <c r="D276" s="70">
        <v>74.41</v>
      </c>
      <c r="E276" s="69">
        <v>2017</v>
      </c>
    </row>
    <row r="277" spans="1:5" ht="15.75" x14ac:dyDescent="0.25">
      <c r="A277" s="68" t="s">
        <v>123</v>
      </c>
      <c r="B277" s="68" t="s">
        <v>88</v>
      </c>
      <c r="C277" s="70">
        <v>65.989999999999995</v>
      </c>
      <c r="D277" s="70">
        <v>70.150000000000006</v>
      </c>
      <c r="E277" s="69">
        <v>2017</v>
      </c>
    </row>
    <row r="278" spans="1:5" ht="15.75" x14ac:dyDescent="0.25">
      <c r="A278" s="68" t="s">
        <v>123</v>
      </c>
      <c r="B278" s="68" t="s">
        <v>96</v>
      </c>
      <c r="C278" s="70">
        <v>73.42</v>
      </c>
      <c r="D278" s="70">
        <v>73.06</v>
      </c>
      <c r="E278" s="69">
        <v>2017</v>
      </c>
    </row>
    <row r="279" spans="1:5" ht="15.75" x14ac:dyDescent="0.25">
      <c r="A279" s="68" t="s">
        <v>123</v>
      </c>
      <c r="B279" s="68" t="s">
        <v>89</v>
      </c>
      <c r="C279" s="70">
        <v>82.73</v>
      </c>
      <c r="D279" s="70">
        <v>81.92</v>
      </c>
      <c r="E279" s="69">
        <v>2017</v>
      </c>
    </row>
    <row r="280" spans="1:5" ht="15.75" x14ac:dyDescent="0.25">
      <c r="A280" s="68" t="s">
        <v>123</v>
      </c>
      <c r="B280" s="68" t="s">
        <v>81</v>
      </c>
      <c r="C280" s="70">
        <v>75.66</v>
      </c>
      <c r="D280" s="70">
        <v>79.02</v>
      </c>
      <c r="E280" s="69">
        <v>2017</v>
      </c>
    </row>
    <row r="281" spans="1:5" ht="15.75" x14ac:dyDescent="0.25">
      <c r="A281" s="68" t="s">
        <v>123</v>
      </c>
      <c r="B281" s="68" t="s">
        <v>84</v>
      </c>
      <c r="C281" s="70">
        <v>72.7</v>
      </c>
      <c r="D281" s="70">
        <v>75.989999999999995</v>
      </c>
      <c r="E281" s="69">
        <v>2017</v>
      </c>
    </row>
    <row r="282" spans="1:5" ht="15.75" x14ac:dyDescent="0.25">
      <c r="A282" s="68" t="s">
        <v>123</v>
      </c>
      <c r="B282" s="68" t="s">
        <v>85</v>
      </c>
      <c r="C282" s="70">
        <v>76.319999999999993</v>
      </c>
      <c r="D282" s="70">
        <v>73.34</v>
      </c>
      <c r="E282" s="69">
        <v>2017</v>
      </c>
    </row>
    <row r="283" spans="1:5" ht="15.75" x14ac:dyDescent="0.25">
      <c r="A283" s="68" t="s">
        <v>123</v>
      </c>
      <c r="B283" s="68" t="s">
        <v>86</v>
      </c>
      <c r="C283" s="70">
        <v>89.8</v>
      </c>
      <c r="D283" s="70">
        <v>88.31</v>
      </c>
      <c r="E283" s="69">
        <v>2017</v>
      </c>
    </row>
    <row r="284" spans="1:5" ht="15.75" x14ac:dyDescent="0.25">
      <c r="A284" s="68" t="s">
        <v>123</v>
      </c>
      <c r="B284" s="68" t="s">
        <v>87</v>
      </c>
      <c r="C284" s="70">
        <v>83.46</v>
      </c>
      <c r="D284" s="70">
        <v>76.760000000000005</v>
      </c>
      <c r="E284" s="69">
        <v>2017</v>
      </c>
    </row>
    <row r="285" spans="1:5" ht="15.75" x14ac:dyDescent="0.25">
      <c r="A285" s="68" t="s">
        <v>123</v>
      </c>
      <c r="B285" s="68" t="s">
        <v>90</v>
      </c>
      <c r="C285" s="70">
        <v>68.069999999999993</v>
      </c>
      <c r="D285" s="70">
        <v>64.599999999999994</v>
      </c>
      <c r="E285" s="69">
        <v>2017</v>
      </c>
    </row>
    <row r="286" spans="1:5" ht="15.75" x14ac:dyDescent="0.25">
      <c r="A286" s="68" t="s">
        <v>123</v>
      </c>
      <c r="B286" s="68" t="s">
        <v>92</v>
      </c>
      <c r="C286" s="70">
        <v>71.42</v>
      </c>
      <c r="D286" s="70">
        <v>70.709999999999994</v>
      </c>
      <c r="E286" s="69">
        <v>2017</v>
      </c>
    </row>
    <row r="287" spans="1:5" ht="15.75" x14ac:dyDescent="0.25">
      <c r="A287" s="68" t="s">
        <v>123</v>
      </c>
      <c r="B287" s="68" t="s">
        <v>95</v>
      </c>
      <c r="C287" s="70">
        <v>74.02</v>
      </c>
      <c r="D287" s="70">
        <v>61.48</v>
      </c>
      <c r="E287" s="69">
        <v>2017</v>
      </c>
    </row>
    <row r="288" spans="1:5" ht="31.5" x14ac:dyDescent="0.25">
      <c r="A288" s="68" t="s">
        <v>124</v>
      </c>
      <c r="B288" s="68" t="s">
        <v>91</v>
      </c>
      <c r="C288" s="70">
        <v>82.14</v>
      </c>
      <c r="D288" s="70">
        <v>79.3</v>
      </c>
      <c r="E288" s="69">
        <v>2017</v>
      </c>
    </row>
    <row r="289" spans="1:5" ht="31.5" x14ac:dyDescent="0.25">
      <c r="A289" s="68" t="s">
        <v>124</v>
      </c>
      <c r="B289" s="68" t="s">
        <v>82</v>
      </c>
      <c r="C289" s="70">
        <v>92.44</v>
      </c>
      <c r="D289" s="70">
        <v>90.39</v>
      </c>
      <c r="E289" s="69">
        <v>2017</v>
      </c>
    </row>
    <row r="290" spans="1:5" ht="31.5" x14ac:dyDescent="0.25">
      <c r="A290" s="68" t="s">
        <v>124</v>
      </c>
      <c r="B290" s="68" t="s">
        <v>83</v>
      </c>
      <c r="C290" s="70">
        <v>88.78</v>
      </c>
      <c r="D290" s="70">
        <v>89.2</v>
      </c>
      <c r="E290" s="69">
        <v>2017</v>
      </c>
    </row>
    <row r="291" spans="1:5" ht="31.5" x14ac:dyDescent="0.25">
      <c r="A291" s="68" t="s">
        <v>124</v>
      </c>
      <c r="B291" s="68" t="s">
        <v>93</v>
      </c>
      <c r="C291" s="70">
        <v>72.34</v>
      </c>
      <c r="D291" s="70">
        <v>75.37</v>
      </c>
      <c r="E291" s="69">
        <v>2017</v>
      </c>
    </row>
    <row r="292" spans="1:5" ht="31.5" x14ac:dyDescent="0.25">
      <c r="A292" s="68" t="s">
        <v>124</v>
      </c>
      <c r="B292" s="68" t="s">
        <v>98</v>
      </c>
      <c r="C292" s="70">
        <v>61.38</v>
      </c>
      <c r="D292" s="70">
        <v>47.2</v>
      </c>
      <c r="E292" s="69">
        <v>2017</v>
      </c>
    </row>
    <row r="293" spans="1:5" ht="31.5" x14ac:dyDescent="0.25">
      <c r="A293" s="68" t="s">
        <v>124</v>
      </c>
      <c r="B293" s="68" t="s">
        <v>97</v>
      </c>
      <c r="C293" s="70">
        <v>72.959999999999994</v>
      </c>
      <c r="D293" s="70">
        <v>74.41</v>
      </c>
      <c r="E293" s="69">
        <v>2017</v>
      </c>
    </row>
    <row r="294" spans="1:5" ht="31.5" x14ac:dyDescent="0.25">
      <c r="A294" s="68" t="s">
        <v>124</v>
      </c>
      <c r="B294" s="68" t="s">
        <v>88</v>
      </c>
      <c r="C294" s="70">
        <v>66.83</v>
      </c>
      <c r="D294" s="70">
        <v>70.150000000000006</v>
      </c>
      <c r="E294" s="69">
        <v>2017</v>
      </c>
    </row>
    <row r="295" spans="1:5" ht="31.5" x14ac:dyDescent="0.25">
      <c r="A295" s="68" t="s">
        <v>124</v>
      </c>
      <c r="B295" s="68" t="s">
        <v>96</v>
      </c>
      <c r="C295" s="70">
        <v>78.41</v>
      </c>
      <c r="D295" s="70">
        <v>73.06</v>
      </c>
      <c r="E295" s="69">
        <v>2017</v>
      </c>
    </row>
    <row r="296" spans="1:5" ht="31.5" x14ac:dyDescent="0.25">
      <c r="A296" s="68" t="s">
        <v>124</v>
      </c>
      <c r="B296" s="68" t="s">
        <v>89</v>
      </c>
      <c r="C296" s="70">
        <v>79.87</v>
      </c>
      <c r="D296" s="70">
        <v>81.92</v>
      </c>
      <c r="E296" s="69">
        <v>2017</v>
      </c>
    </row>
    <row r="297" spans="1:5" ht="31.5" x14ac:dyDescent="0.25">
      <c r="A297" s="68" t="s">
        <v>124</v>
      </c>
      <c r="B297" s="68" t="s">
        <v>81</v>
      </c>
      <c r="C297" s="70">
        <v>81.150000000000006</v>
      </c>
      <c r="D297" s="70">
        <v>79.02</v>
      </c>
      <c r="E297" s="69">
        <v>2017</v>
      </c>
    </row>
    <row r="298" spans="1:5" ht="31.5" x14ac:dyDescent="0.25">
      <c r="A298" s="68" t="s">
        <v>124</v>
      </c>
      <c r="B298" s="68" t="s">
        <v>84</v>
      </c>
      <c r="C298" s="70">
        <v>78.010000000000005</v>
      </c>
      <c r="D298" s="70">
        <v>75.989999999999995</v>
      </c>
      <c r="E298" s="69">
        <v>2017</v>
      </c>
    </row>
    <row r="299" spans="1:5" ht="31.5" x14ac:dyDescent="0.25">
      <c r="A299" s="68" t="s">
        <v>124</v>
      </c>
      <c r="B299" s="68" t="s">
        <v>85</v>
      </c>
      <c r="C299" s="70">
        <v>78.37</v>
      </c>
      <c r="D299" s="70">
        <v>73.34</v>
      </c>
      <c r="E299" s="69">
        <v>2017</v>
      </c>
    </row>
    <row r="300" spans="1:5" ht="31.5" x14ac:dyDescent="0.25">
      <c r="A300" s="68" t="s">
        <v>124</v>
      </c>
      <c r="B300" s="68" t="s">
        <v>86</v>
      </c>
      <c r="C300" s="70">
        <v>89.58</v>
      </c>
      <c r="D300" s="70">
        <v>88.31</v>
      </c>
      <c r="E300" s="69">
        <v>2017</v>
      </c>
    </row>
    <row r="301" spans="1:5" ht="31.5" x14ac:dyDescent="0.25">
      <c r="A301" s="68" t="s">
        <v>124</v>
      </c>
      <c r="B301" s="68" t="s">
        <v>87</v>
      </c>
      <c r="C301" s="70">
        <v>84.93</v>
      </c>
      <c r="D301" s="70">
        <v>76.760000000000005</v>
      </c>
      <c r="E301" s="69">
        <v>2017</v>
      </c>
    </row>
    <row r="302" spans="1:5" ht="31.5" x14ac:dyDescent="0.25">
      <c r="A302" s="68" t="s">
        <v>124</v>
      </c>
      <c r="B302" s="68" t="s">
        <v>90</v>
      </c>
      <c r="C302" s="70">
        <v>64.61</v>
      </c>
      <c r="D302" s="70">
        <v>64.599999999999994</v>
      </c>
      <c r="E302" s="69">
        <v>2017</v>
      </c>
    </row>
    <row r="303" spans="1:5" ht="31.5" x14ac:dyDescent="0.25">
      <c r="A303" s="68" t="s">
        <v>124</v>
      </c>
      <c r="B303" s="68" t="s">
        <v>92</v>
      </c>
      <c r="C303" s="70">
        <v>74.540000000000006</v>
      </c>
      <c r="D303" s="70">
        <v>70.709999999999994</v>
      </c>
      <c r="E303" s="69">
        <v>2017</v>
      </c>
    </row>
    <row r="304" spans="1:5" ht="31.5" x14ac:dyDescent="0.25">
      <c r="A304" s="68" t="s">
        <v>124</v>
      </c>
      <c r="B304" s="68" t="s">
        <v>95</v>
      </c>
      <c r="C304" s="70">
        <v>75.59</v>
      </c>
      <c r="D304" s="70">
        <v>61.48</v>
      </c>
      <c r="E304" s="69">
        <v>2017</v>
      </c>
    </row>
    <row r="305" spans="1:5" ht="31.5" x14ac:dyDescent="0.25">
      <c r="A305" s="68" t="s">
        <v>125</v>
      </c>
      <c r="B305" s="68" t="s">
        <v>91</v>
      </c>
      <c r="C305" s="70">
        <v>86.41</v>
      </c>
      <c r="D305" s="70">
        <v>79.3</v>
      </c>
      <c r="E305" s="69">
        <v>2017</v>
      </c>
    </row>
    <row r="306" spans="1:5" ht="31.5" x14ac:dyDescent="0.25">
      <c r="A306" s="68" t="s">
        <v>125</v>
      </c>
      <c r="B306" s="68" t="s">
        <v>82</v>
      </c>
      <c r="C306" s="70">
        <v>94.93</v>
      </c>
      <c r="D306" s="70">
        <v>90.39</v>
      </c>
      <c r="E306" s="69">
        <v>2017</v>
      </c>
    </row>
    <row r="307" spans="1:5" ht="31.5" x14ac:dyDescent="0.25">
      <c r="A307" s="68" t="s">
        <v>125</v>
      </c>
      <c r="B307" s="68" t="s">
        <v>83</v>
      </c>
      <c r="C307" s="70">
        <v>90.87</v>
      </c>
      <c r="D307" s="70">
        <v>89.2</v>
      </c>
      <c r="E307" s="69">
        <v>2017</v>
      </c>
    </row>
    <row r="308" spans="1:5" ht="31.5" x14ac:dyDescent="0.25">
      <c r="A308" s="68" t="s">
        <v>125</v>
      </c>
      <c r="B308" s="68" t="s">
        <v>93</v>
      </c>
      <c r="C308" s="70">
        <v>77.42</v>
      </c>
      <c r="D308" s="70">
        <v>75.37</v>
      </c>
      <c r="E308" s="69">
        <v>2017</v>
      </c>
    </row>
    <row r="309" spans="1:5" ht="31.5" x14ac:dyDescent="0.25">
      <c r="A309" s="68" t="s">
        <v>125</v>
      </c>
      <c r="B309" s="68" t="s">
        <v>98</v>
      </c>
      <c r="C309" s="70">
        <v>64.09</v>
      </c>
      <c r="D309" s="70">
        <v>47.2</v>
      </c>
      <c r="E309" s="69">
        <v>2017</v>
      </c>
    </row>
    <row r="310" spans="1:5" ht="31.5" x14ac:dyDescent="0.25">
      <c r="A310" s="68" t="s">
        <v>125</v>
      </c>
      <c r="B310" s="68" t="s">
        <v>97</v>
      </c>
      <c r="C310" s="70">
        <v>79.66</v>
      </c>
      <c r="D310" s="70">
        <v>74.41</v>
      </c>
      <c r="E310" s="69">
        <v>2017</v>
      </c>
    </row>
    <row r="311" spans="1:5" ht="31.5" x14ac:dyDescent="0.25">
      <c r="A311" s="68" t="s">
        <v>125</v>
      </c>
      <c r="B311" s="68" t="s">
        <v>88</v>
      </c>
      <c r="C311" s="70">
        <v>70.510000000000005</v>
      </c>
      <c r="D311" s="70">
        <v>70.150000000000006</v>
      </c>
      <c r="E311" s="69">
        <v>2017</v>
      </c>
    </row>
    <row r="312" spans="1:5" ht="31.5" x14ac:dyDescent="0.25">
      <c r="A312" s="68" t="s">
        <v>125</v>
      </c>
      <c r="B312" s="68" t="s">
        <v>96</v>
      </c>
      <c r="C312" s="70">
        <v>82.65</v>
      </c>
      <c r="D312" s="70">
        <v>73.06</v>
      </c>
      <c r="E312" s="69">
        <v>2017</v>
      </c>
    </row>
    <row r="313" spans="1:5" ht="31.5" x14ac:dyDescent="0.25">
      <c r="A313" s="68" t="s">
        <v>125</v>
      </c>
      <c r="B313" s="68" t="s">
        <v>89</v>
      </c>
      <c r="C313" s="70">
        <v>86.03</v>
      </c>
      <c r="D313" s="70">
        <v>81.92</v>
      </c>
      <c r="E313" s="69">
        <v>2017</v>
      </c>
    </row>
    <row r="314" spans="1:5" ht="31.5" x14ac:dyDescent="0.25">
      <c r="A314" s="68" t="s">
        <v>125</v>
      </c>
      <c r="B314" s="68" t="s">
        <v>81</v>
      </c>
      <c r="C314" s="70">
        <v>81.91</v>
      </c>
      <c r="D314" s="70">
        <v>79.02</v>
      </c>
      <c r="E314" s="69">
        <v>2017</v>
      </c>
    </row>
    <row r="315" spans="1:5" ht="31.5" x14ac:dyDescent="0.25">
      <c r="A315" s="68" t="s">
        <v>125</v>
      </c>
      <c r="B315" s="68" t="s">
        <v>84</v>
      </c>
      <c r="C315" s="70">
        <v>78.430000000000007</v>
      </c>
      <c r="D315" s="70">
        <v>75.989999999999995</v>
      </c>
      <c r="E315" s="69">
        <v>2017</v>
      </c>
    </row>
    <row r="316" spans="1:5" ht="31.5" x14ac:dyDescent="0.25">
      <c r="A316" s="68" t="s">
        <v>125</v>
      </c>
      <c r="B316" s="68" t="s">
        <v>85</v>
      </c>
      <c r="C316" s="70">
        <v>79.900000000000006</v>
      </c>
      <c r="D316" s="70">
        <v>73.34</v>
      </c>
      <c r="E316" s="69">
        <v>2017</v>
      </c>
    </row>
    <row r="317" spans="1:5" ht="31.5" x14ac:dyDescent="0.25">
      <c r="A317" s="68" t="s">
        <v>125</v>
      </c>
      <c r="B317" s="68" t="s">
        <v>86</v>
      </c>
      <c r="C317" s="70">
        <v>89.46</v>
      </c>
      <c r="D317" s="70">
        <v>88.31</v>
      </c>
      <c r="E317" s="69">
        <v>2017</v>
      </c>
    </row>
    <row r="318" spans="1:5" ht="31.5" x14ac:dyDescent="0.25">
      <c r="A318" s="68" t="s">
        <v>125</v>
      </c>
      <c r="B318" s="68" t="s">
        <v>87</v>
      </c>
      <c r="C318" s="70">
        <v>90.78</v>
      </c>
      <c r="D318" s="70">
        <v>76.760000000000005</v>
      </c>
      <c r="E318" s="69">
        <v>2017</v>
      </c>
    </row>
    <row r="319" spans="1:5" ht="31.5" x14ac:dyDescent="0.25">
      <c r="A319" s="68" t="s">
        <v>125</v>
      </c>
      <c r="B319" s="68" t="s">
        <v>90</v>
      </c>
      <c r="C319" s="70">
        <v>78.42</v>
      </c>
      <c r="D319" s="70">
        <v>64.599999999999994</v>
      </c>
      <c r="E319" s="69">
        <v>2017</v>
      </c>
    </row>
    <row r="320" spans="1:5" ht="31.5" x14ac:dyDescent="0.25">
      <c r="A320" s="68" t="s">
        <v>125</v>
      </c>
      <c r="B320" s="68" t="s">
        <v>92</v>
      </c>
      <c r="C320" s="70">
        <v>64.31</v>
      </c>
      <c r="D320" s="70">
        <v>70.709999999999994</v>
      </c>
      <c r="E320" s="69">
        <v>2017</v>
      </c>
    </row>
    <row r="321" spans="1:5" ht="31.5" x14ac:dyDescent="0.25">
      <c r="A321" s="68" t="s">
        <v>125</v>
      </c>
      <c r="B321" s="68" t="s">
        <v>95</v>
      </c>
      <c r="C321" s="70">
        <v>66.37</v>
      </c>
      <c r="D321" s="70">
        <v>61.48</v>
      </c>
      <c r="E321" s="69">
        <v>2017</v>
      </c>
    </row>
    <row r="322" spans="1:5" ht="15.75" x14ac:dyDescent="0.25">
      <c r="A322" s="68" t="s">
        <v>117</v>
      </c>
      <c r="B322" s="68" t="s">
        <v>91</v>
      </c>
      <c r="C322" s="70">
        <v>82.03</v>
      </c>
      <c r="D322" s="70">
        <v>79.3</v>
      </c>
      <c r="E322" s="69">
        <v>2017</v>
      </c>
    </row>
    <row r="323" spans="1:5" ht="15.75" x14ac:dyDescent="0.25">
      <c r="A323" s="68" t="s">
        <v>117</v>
      </c>
      <c r="B323" s="68" t="s">
        <v>82</v>
      </c>
      <c r="C323" s="70">
        <v>94.2</v>
      </c>
      <c r="D323" s="70">
        <v>90.39</v>
      </c>
      <c r="E323" s="69">
        <v>2017</v>
      </c>
    </row>
    <row r="324" spans="1:5" ht="15.75" x14ac:dyDescent="0.25">
      <c r="A324" s="68" t="s">
        <v>117</v>
      </c>
      <c r="B324" s="68" t="s">
        <v>83</v>
      </c>
      <c r="C324" s="70">
        <v>89.96</v>
      </c>
      <c r="D324" s="70">
        <v>89.2</v>
      </c>
      <c r="E324" s="69">
        <v>2017</v>
      </c>
    </row>
    <row r="325" spans="1:5" ht="15.75" x14ac:dyDescent="0.25">
      <c r="A325" s="68" t="s">
        <v>117</v>
      </c>
      <c r="B325" s="68" t="s">
        <v>93</v>
      </c>
      <c r="C325" s="70">
        <v>72.58</v>
      </c>
      <c r="D325" s="70">
        <v>75.37</v>
      </c>
      <c r="E325" s="69">
        <v>2017</v>
      </c>
    </row>
    <row r="326" spans="1:5" ht="15.75" x14ac:dyDescent="0.25">
      <c r="A326" s="68" t="s">
        <v>117</v>
      </c>
      <c r="B326" s="68" t="s">
        <v>98</v>
      </c>
      <c r="C326" s="70">
        <v>60.36</v>
      </c>
      <c r="D326" s="70">
        <v>47.2</v>
      </c>
      <c r="E326" s="69">
        <v>2017</v>
      </c>
    </row>
    <row r="327" spans="1:5" ht="15.75" x14ac:dyDescent="0.25">
      <c r="A327" s="68" t="s">
        <v>117</v>
      </c>
      <c r="B327" s="68" t="s">
        <v>97</v>
      </c>
      <c r="C327" s="70">
        <v>72.349999999999994</v>
      </c>
      <c r="D327" s="70">
        <v>74.41</v>
      </c>
      <c r="E327" s="69">
        <v>2017</v>
      </c>
    </row>
    <row r="328" spans="1:5" ht="15.75" x14ac:dyDescent="0.25">
      <c r="A328" s="68" t="s">
        <v>117</v>
      </c>
      <c r="B328" s="68" t="s">
        <v>88</v>
      </c>
      <c r="C328" s="70">
        <v>65.81</v>
      </c>
      <c r="D328" s="70">
        <v>70.150000000000006</v>
      </c>
      <c r="E328" s="69">
        <v>2017</v>
      </c>
    </row>
    <row r="329" spans="1:5" ht="15.75" x14ac:dyDescent="0.25">
      <c r="A329" s="68" t="s">
        <v>117</v>
      </c>
      <c r="B329" s="68" t="s">
        <v>96</v>
      </c>
      <c r="C329" s="70">
        <v>77.790000000000006</v>
      </c>
      <c r="D329" s="70">
        <v>73.06</v>
      </c>
      <c r="E329" s="69">
        <v>2017</v>
      </c>
    </row>
    <row r="330" spans="1:5" ht="15.75" x14ac:dyDescent="0.25">
      <c r="A330" s="68" t="s">
        <v>117</v>
      </c>
      <c r="B330" s="68" t="s">
        <v>89</v>
      </c>
      <c r="C330" s="70">
        <v>81.8</v>
      </c>
      <c r="D330" s="70">
        <v>81.92</v>
      </c>
      <c r="E330" s="69">
        <v>2017</v>
      </c>
    </row>
    <row r="331" spans="1:5" ht="15.75" x14ac:dyDescent="0.25">
      <c r="A331" s="68" t="s">
        <v>117</v>
      </c>
      <c r="B331" s="68" t="s">
        <v>81</v>
      </c>
      <c r="C331" s="70">
        <v>81.99</v>
      </c>
      <c r="D331" s="70">
        <v>79.02</v>
      </c>
      <c r="E331" s="69">
        <v>2017</v>
      </c>
    </row>
    <row r="332" spans="1:5" ht="15.75" x14ac:dyDescent="0.25">
      <c r="A332" s="68" t="s">
        <v>117</v>
      </c>
      <c r="B332" s="68" t="s">
        <v>84</v>
      </c>
      <c r="C332" s="70">
        <v>78.55</v>
      </c>
      <c r="D332" s="70">
        <v>75.989999999999995</v>
      </c>
      <c r="E332" s="69">
        <v>2017</v>
      </c>
    </row>
    <row r="333" spans="1:5" ht="15.75" x14ac:dyDescent="0.25">
      <c r="A333" s="68" t="s">
        <v>117</v>
      </c>
      <c r="B333" s="68" t="s">
        <v>85</v>
      </c>
      <c r="C333" s="70">
        <v>72.3</v>
      </c>
      <c r="D333" s="70">
        <v>73.34</v>
      </c>
      <c r="E333" s="69">
        <v>2017</v>
      </c>
    </row>
    <row r="334" spans="1:5" ht="15.75" x14ac:dyDescent="0.25">
      <c r="A334" s="68" t="s">
        <v>117</v>
      </c>
      <c r="B334" s="68" t="s">
        <v>86</v>
      </c>
      <c r="C334" s="70">
        <v>86.76</v>
      </c>
      <c r="D334" s="70">
        <v>88.31</v>
      </c>
      <c r="E334" s="69">
        <v>2017</v>
      </c>
    </row>
    <row r="335" spans="1:5" ht="15.75" x14ac:dyDescent="0.25">
      <c r="A335" s="68" t="s">
        <v>117</v>
      </c>
      <c r="B335" s="68" t="s">
        <v>87</v>
      </c>
      <c r="C335" s="70">
        <v>85</v>
      </c>
      <c r="D335" s="70">
        <v>76.760000000000005</v>
      </c>
      <c r="E335" s="69">
        <v>2017</v>
      </c>
    </row>
    <row r="336" spans="1:5" ht="15.75" x14ac:dyDescent="0.25">
      <c r="A336" s="68" t="s">
        <v>117</v>
      </c>
      <c r="B336" s="68" t="s">
        <v>90</v>
      </c>
      <c r="C336" s="70">
        <v>60.97</v>
      </c>
      <c r="D336" s="70">
        <v>64.599999999999994</v>
      </c>
      <c r="E336" s="69">
        <v>2017</v>
      </c>
    </row>
    <row r="337" spans="1:5" ht="15.75" x14ac:dyDescent="0.25">
      <c r="A337" s="68" t="s">
        <v>117</v>
      </c>
      <c r="B337" s="68" t="s">
        <v>92</v>
      </c>
      <c r="C337" s="70">
        <v>66.34</v>
      </c>
      <c r="D337" s="70">
        <v>70.709999999999994</v>
      </c>
      <c r="E337" s="69">
        <v>2017</v>
      </c>
    </row>
    <row r="338" spans="1:5" ht="15.75" x14ac:dyDescent="0.25">
      <c r="A338" s="68" t="s">
        <v>117</v>
      </c>
      <c r="B338" s="68" t="s">
        <v>95</v>
      </c>
      <c r="C338" s="70">
        <v>59.15</v>
      </c>
      <c r="D338" s="70">
        <v>61.48</v>
      </c>
      <c r="E338" s="69">
        <v>2017</v>
      </c>
    </row>
    <row r="339" spans="1:5" ht="15.75" x14ac:dyDescent="0.25">
      <c r="A339" s="68" t="s">
        <v>126</v>
      </c>
      <c r="B339" s="68" t="s">
        <v>91</v>
      </c>
      <c r="C339" s="70">
        <v>82.04</v>
      </c>
      <c r="D339" s="70">
        <v>79.3</v>
      </c>
      <c r="E339" s="69">
        <v>2017</v>
      </c>
    </row>
    <row r="340" spans="1:5" ht="15.75" x14ac:dyDescent="0.25">
      <c r="A340" s="68" t="s">
        <v>126</v>
      </c>
      <c r="B340" s="68" t="s">
        <v>82</v>
      </c>
      <c r="C340" s="70">
        <v>90.83</v>
      </c>
      <c r="D340" s="70">
        <v>90.39</v>
      </c>
      <c r="E340" s="69">
        <v>2017</v>
      </c>
    </row>
    <row r="341" spans="1:5" ht="15.75" x14ac:dyDescent="0.25">
      <c r="A341" s="68" t="s">
        <v>126</v>
      </c>
      <c r="B341" s="68" t="s">
        <v>83</v>
      </c>
      <c r="C341" s="70">
        <v>91.84</v>
      </c>
      <c r="D341" s="70">
        <v>89.2</v>
      </c>
      <c r="E341" s="69">
        <v>2017</v>
      </c>
    </row>
    <row r="342" spans="1:5" ht="15.75" x14ac:dyDescent="0.25">
      <c r="A342" s="68" t="s">
        <v>126</v>
      </c>
      <c r="B342" s="68" t="s">
        <v>93</v>
      </c>
      <c r="C342" s="70">
        <v>79.5</v>
      </c>
      <c r="D342" s="70">
        <v>75.37</v>
      </c>
      <c r="E342" s="69">
        <v>2017</v>
      </c>
    </row>
    <row r="343" spans="1:5" ht="15.75" x14ac:dyDescent="0.25">
      <c r="A343" s="68" t="s">
        <v>126</v>
      </c>
      <c r="B343" s="68" t="s">
        <v>98</v>
      </c>
      <c r="C343" s="70">
        <v>61.72</v>
      </c>
      <c r="D343" s="70">
        <v>47.2</v>
      </c>
      <c r="E343" s="69">
        <v>2017</v>
      </c>
    </row>
    <row r="344" spans="1:5" ht="15.75" x14ac:dyDescent="0.25">
      <c r="A344" s="68" t="s">
        <v>126</v>
      </c>
      <c r="B344" s="68" t="s">
        <v>97</v>
      </c>
      <c r="C344" s="70">
        <v>76.27</v>
      </c>
      <c r="D344" s="70">
        <v>74.41</v>
      </c>
      <c r="E344" s="69">
        <v>2017</v>
      </c>
    </row>
    <row r="345" spans="1:5" ht="15.75" x14ac:dyDescent="0.25">
      <c r="A345" s="68" t="s">
        <v>126</v>
      </c>
      <c r="B345" s="68" t="s">
        <v>88</v>
      </c>
      <c r="C345" s="70">
        <v>72.5</v>
      </c>
      <c r="D345" s="70">
        <v>70.150000000000006</v>
      </c>
      <c r="E345" s="69">
        <v>2017</v>
      </c>
    </row>
    <row r="346" spans="1:5" ht="15.75" x14ac:dyDescent="0.25">
      <c r="A346" s="68" t="s">
        <v>126</v>
      </c>
      <c r="B346" s="68" t="s">
        <v>96</v>
      </c>
      <c r="C346" s="70">
        <v>77.290000000000006</v>
      </c>
      <c r="D346" s="70">
        <v>73.06</v>
      </c>
      <c r="E346" s="69">
        <v>2017</v>
      </c>
    </row>
    <row r="347" spans="1:5" ht="15.75" x14ac:dyDescent="0.25">
      <c r="A347" s="68" t="s">
        <v>126</v>
      </c>
      <c r="B347" s="68" t="s">
        <v>89</v>
      </c>
      <c r="C347" s="70">
        <v>85.16</v>
      </c>
      <c r="D347" s="70">
        <v>81.92</v>
      </c>
      <c r="E347" s="69">
        <v>2017</v>
      </c>
    </row>
    <row r="348" spans="1:5" ht="15.75" x14ac:dyDescent="0.25">
      <c r="A348" s="68" t="s">
        <v>126</v>
      </c>
      <c r="B348" s="68" t="s">
        <v>81</v>
      </c>
      <c r="C348" s="70">
        <v>82.5</v>
      </c>
      <c r="D348" s="70">
        <v>79.02</v>
      </c>
      <c r="E348" s="69">
        <v>2017</v>
      </c>
    </row>
    <row r="349" spans="1:5" ht="15.75" x14ac:dyDescent="0.25">
      <c r="A349" s="68" t="s">
        <v>126</v>
      </c>
      <c r="B349" s="68" t="s">
        <v>84</v>
      </c>
      <c r="C349" s="70">
        <v>79.17</v>
      </c>
      <c r="D349" s="70">
        <v>75.989999999999995</v>
      </c>
      <c r="E349" s="69">
        <v>2017</v>
      </c>
    </row>
    <row r="350" spans="1:5" ht="15.75" x14ac:dyDescent="0.25">
      <c r="A350" s="68" t="s">
        <v>126</v>
      </c>
      <c r="B350" s="68" t="s">
        <v>85</v>
      </c>
      <c r="C350" s="70">
        <v>75</v>
      </c>
      <c r="D350" s="70">
        <v>73.34</v>
      </c>
      <c r="E350" s="69">
        <v>2017</v>
      </c>
    </row>
    <row r="351" spans="1:5" ht="15.75" x14ac:dyDescent="0.25">
      <c r="A351" s="68" t="s">
        <v>126</v>
      </c>
      <c r="B351" s="68" t="s">
        <v>86</v>
      </c>
      <c r="C351" s="70">
        <v>85.07</v>
      </c>
      <c r="D351" s="70">
        <v>88.31</v>
      </c>
      <c r="E351" s="69">
        <v>2017</v>
      </c>
    </row>
    <row r="352" spans="1:5" ht="15.75" x14ac:dyDescent="0.25">
      <c r="A352" s="68" t="s">
        <v>126</v>
      </c>
      <c r="B352" s="68" t="s">
        <v>87</v>
      </c>
      <c r="C352" s="70">
        <v>81.75</v>
      </c>
      <c r="D352" s="70">
        <v>76.760000000000005</v>
      </c>
      <c r="E352" s="69">
        <v>2017</v>
      </c>
    </row>
    <row r="353" spans="1:5" ht="15.75" x14ac:dyDescent="0.25">
      <c r="A353" s="68" t="s">
        <v>126</v>
      </c>
      <c r="B353" s="68" t="s">
        <v>90</v>
      </c>
      <c r="C353" s="70">
        <v>72.61</v>
      </c>
      <c r="D353" s="70">
        <v>64.599999999999994</v>
      </c>
      <c r="E353" s="69">
        <v>2017</v>
      </c>
    </row>
    <row r="354" spans="1:5" ht="15.75" x14ac:dyDescent="0.25">
      <c r="A354" s="68" t="s">
        <v>126</v>
      </c>
      <c r="B354" s="68" t="s">
        <v>92</v>
      </c>
      <c r="C354" s="70">
        <v>73.98</v>
      </c>
      <c r="D354" s="70">
        <v>70.709999999999994</v>
      </c>
      <c r="E354" s="69">
        <v>2017</v>
      </c>
    </row>
    <row r="355" spans="1:5" ht="15.75" x14ac:dyDescent="0.25">
      <c r="A355" s="68" t="s">
        <v>126</v>
      </c>
      <c r="B355" s="68" t="s">
        <v>95</v>
      </c>
      <c r="C355" s="70">
        <v>58.79</v>
      </c>
      <c r="D355" s="70">
        <v>61.48</v>
      </c>
      <c r="E355" s="69">
        <v>2017</v>
      </c>
    </row>
    <row r="356" spans="1:5" ht="31.5" x14ac:dyDescent="0.25">
      <c r="A356" s="68" t="s">
        <v>127</v>
      </c>
      <c r="B356" s="68" t="s">
        <v>91</v>
      </c>
      <c r="C356" s="70">
        <v>80.569999999999993</v>
      </c>
      <c r="D356" s="70">
        <v>79.3</v>
      </c>
      <c r="E356" s="69">
        <v>2017</v>
      </c>
    </row>
    <row r="357" spans="1:5" ht="31.5" x14ac:dyDescent="0.25">
      <c r="A357" s="68" t="s">
        <v>127</v>
      </c>
      <c r="B357" s="68" t="s">
        <v>82</v>
      </c>
      <c r="C357" s="70">
        <v>91</v>
      </c>
      <c r="D357" s="70">
        <v>90.39</v>
      </c>
      <c r="E357" s="69">
        <v>2017</v>
      </c>
    </row>
    <row r="358" spans="1:5" ht="31.5" x14ac:dyDescent="0.25">
      <c r="A358" s="68" t="s">
        <v>127</v>
      </c>
      <c r="B358" s="68" t="s">
        <v>83</v>
      </c>
      <c r="C358" s="70">
        <v>88.97</v>
      </c>
      <c r="D358" s="70">
        <v>89.2</v>
      </c>
      <c r="E358" s="69">
        <v>2017</v>
      </c>
    </row>
    <row r="359" spans="1:5" ht="31.5" x14ac:dyDescent="0.25">
      <c r="A359" s="68" t="s">
        <v>127</v>
      </c>
      <c r="B359" s="68" t="s">
        <v>93</v>
      </c>
      <c r="C359" s="70">
        <v>81.400000000000006</v>
      </c>
      <c r="D359" s="70">
        <v>75.37</v>
      </c>
      <c r="E359" s="69">
        <v>2017</v>
      </c>
    </row>
    <row r="360" spans="1:5" ht="31.5" x14ac:dyDescent="0.25">
      <c r="A360" s="68" t="s">
        <v>127</v>
      </c>
      <c r="B360" s="68" t="s">
        <v>98</v>
      </c>
      <c r="C360" s="70">
        <v>64.98</v>
      </c>
      <c r="D360" s="70">
        <v>47.2</v>
      </c>
      <c r="E360" s="69">
        <v>2017</v>
      </c>
    </row>
    <row r="361" spans="1:5" ht="31.5" x14ac:dyDescent="0.25">
      <c r="A361" s="68" t="s">
        <v>127</v>
      </c>
      <c r="B361" s="68" t="s">
        <v>97</v>
      </c>
      <c r="C361" s="70">
        <v>83.33</v>
      </c>
      <c r="D361" s="70">
        <v>74.41</v>
      </c>
      <c r="E361" s="69">
        <v>2017</v>
      </c>
    </row>
    <row r="362" spans="1:5" ht="31.5" x14ac:dyDescent="0.25">
      <c r="A362" s="68" t="s">
        <v>127</v>
      </c>
      <c r="B362" s="68" t="s">
        <v>88</v>
      </c>
      <c r="C362" s="70">
        <v>75.64</v>
      </c>
      <c r="D362" s="70">
        <v>70.150000000000006</v>
      </c>
      <c r="E362" s="69">
        <v>2017</v>
      </c>
    </row>
    <row r="363" spans="1:5" ht="31.5" x14ac:dyDescent="0.25">
      <c r="A363" s="68" t="s">
        <v>127</v>
      </c>
      <c r="B363" s="68" t="s">
        <v>96</v>
      </c>
      <c r="C363" s="70">
        <v>80.239999999999995</v>
      </c>
      <c r="D363" s="70">
        <v>73.06</v>
      </c>
      <c r="E363" s="69">
        <v>2017</v>
      </c>
    </row>
    <row r="364" spans="1:5" ht="31.5" x14ac:dyDescent="0.25">
      <c r="A364" s="68" t="s">
        <v>127</v>
      </c>
      <c r="B364" s="68" t="s">
        <v>89</v>
      </c>
      <c r="C364" s="70">
        <v>81.88</v>
      </c>
      <c r="D364" s="70">
        <v>81.92</v>
      </c>
      <c r="E364" s="69">
        <v>2017</v>
      </c>
    </row>
    <row r="365" spans="1:5" ht="31.5" x14ac:dyDescent="0.25">
      <c r="A365" s="68" t="s">
        <v>127</v>
      </c>
      <c r="B365" s="68" t="s">
        <v>81</v>
      </c>
      <c r="C365" s="70">
        <v>79.290000000000006</v>
      </c>
      <c r="D365" s="70">
        <v>79.02</v>
      </c>
      <c r="E365" s="69">
        <v>2017</v>
      </c>
    </row>
    <row r="366" spans="1:5" ht="31.5" x14ac:dyDescent="0.25">
      <c r="A366" s="68" t="s">
        <v>127</v>
      </c>
      <c r="B366" s="68" t="s">
        <v>84</v>
      </c>
      <c r="C366" s="70">
        <v>77.5</v>
      </c>
      <c r="D366" s="70">
        <v>75.989999999999995</v>
      </c>
      <c r="E366" s="69">
        <v>2017</v>
      </c>
    </row>
    <row r="367" spans="1:5" ht="31.5" x14ac:dyDescent="0.25">
      <c r="A367" s="68" t="s">
        <v>127</v>
      </c>
      <c r="B367" s="68" t="s">
        <v>85</v>
      </c>
      <c r="C367" s="70">
        <v>80.83</v>
      </c>
      <c r="D367" s="70">
        <v>73.34</v>
      </c>
      <c r="E367" s="69">
        <v>2017</v>
      </c>
    </row>
    <row r="368" spans="1:5" ht="31.5" x14ac:dyDescent="0.25">
      <c r="A368" s="68" t="s">
        <v>127</v>
      </c>
      <c r="B368" s="68" t="s">
        <v>86</v>
      </c>
      <c r="C368" s="70">
        <v>89.29</v>
      </c>
      <c r="D368" s="70">
        <v>88.31</v>
      </c>
      <c r="E368" s="69">
        <v>2017</v>
      </c>
    </row>
    <row r="369" spans="1:5" ht="31.5" x14ac:dyDescent="0.25">
      <c r="A369" s="68" t="s">
        <v>127</v>
      </c>
      <c r="B369" s="68" t="s">
        <v>87</v>
      </c>
      <c r="C369" s="70">
        <v>90.93</v>
      </c>
      <c r="D369" s="70">
        <v>76.760000000000005</v>
      </c>
      <c r="E369" s="69">
        <v>2017</v>
      </c>
    </row>
    <row r="370" spans="1:5" ht="31.5" x14ac:dyDescent="0.25">
      <c r="A370" s="68" t="s">
        <v>127</v>
      </c>
      <c r="B370" s="68" t="s">
        <v>90</v>
      </c>
      <c r="C370" s="70">
        <v>68.2</v>
      </c>
      <c r="D370" s="70">
        <v>64.599999999999994</v>
      </c>
      <c r="E370" s="69">
        <v>2017</v>
      </c>
    </row>
    <row r="371" spans="1:5" ht="31.5" x14ac:dyDescent="0.25">
      <c r="A371" s="68" t="s">
        <v>127</v>
      </c>
      <c r="B371" s="68" t="s">
        <v>92</v>
      </c>
      <c r="C371" s="70">
        <v>68.19</v>
      </c>
      <c r="D371" s="70">
        <v>70.709999999999994</v>
      </c>
      <c r="E371" s="69">
        <v>2017</v>
      </c>
    </row>
    <row r="372" spans="1:5" ht="31.5" x14ac:dyDescent="0.25">
      <c r="A372" s="68" t="s">
        <v>127</v>
      </c>
      <c r="B372" s="68" t="s">
        <v>95</v>
      </c>
      <c r="C372" s="70">
        <v>71.25</v>
      </c>
      <c r="D372" s="70">
        <v>61.48</v>
      </c>
      <c r="E372" s="69">
        <v>2017</v>
      </c>
    </row>
  </sheetData>
  <autoFilter ref="A1:E372" xr:uid="{36C0550B-104F-4836-BC6F-DD11F10F20CC}"/>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445"/>
  <sheetViews>
    <sheetView showGridLines="0" zoomScale="90" zoomScaleNormal="90" workbookViewId="0">
      <selection activeCell="C22" sqref="C22"/>
    </sheetView>
  </sheetViews>
  <sheetFormatPr defaultColWidth="9.140625" defaultRowHeight="15.75" x14ac:dyDescent="0.25"/>
  <cols>
    <col min="1" max="1" width="18.5703125" style="80" bestFit="1" customWidth="1"/>
    <col min="2" max="2" width="21.42578125" style="80" bestFit="1" customWidth="1"/>
    <col min="3" max="3" width="37.5703125" style="80" bestFit="1" customWidth="1"/>
    <col min="4" max="4" width="31.140625" style="80" bestFit="1" customWidth="1"/>
    <col min="5" max="5" width="31.42578125" style="80" bestFit="1" customWidth="1"/>
    <col min="6" max="6" width="14.140625" style="78" bestFit="1" customWidth="1"/>
    <col min="7" max="7" width="5.7109375" style="78" customWidth="1"/>
    <col min="8" max="8" width="11.5703125" style="78" bestFit="1" customWidth="1"/>
    <col min="9" max="9" width="5.7109375" style="78" customWidth="1"/>
    <col min="10" max="10" width="11.5703125" style="78" bestFit="1" customWidth="1"/>
    <col min="11" max="11" width="5.7109375" style="78" customWidth="1"/>
    <col min="12" max="12" width="11.5703125" style="78" bestFit="1" customWidth="1"/>
    <col min="13" max="13" width="5.7109375" style="78" customWidth="1"/>
    <col min="14" max="14" width="11.5703125" style="78" bestFit="1" customWidth="1"/>
    <col min="15" max="15" width="23.42578125" style="79" bestFit="1" customWidth="1"/>
    <col min="16" max="16384" width="9.140625" style="80"/>
  </cols>
  <sheetData>
    <row r="1" spans="1:15" ht="18" x14ac:dyDescent="0.25">
      <c r="A1" s="123" t="s">
        <v>129</v>
      </c>
      <c r="B1" s="123"/>
      <c r="C1" s="123"/>
      <c r="D1" s="77"/>
      <c r="E1" s="77"/>
      <c r="F1" s="77"/>
    </row>
    <row r="3" spans="1:15" s="84" customFormat="1" ht="80.25" x14ac:dyDescent="0.25">
      <c r="A3" s="81" t="s">
        <v>130</v>
      </c>
      <c r="B3" s="81" t="s">
        <v>131</v>
      </c>
      <c r="C3" s="81" t="s">
        <v>132</v>
      </c>
      <c r="D3" s="81" t="s">
        <v>133</v>
      </c>
      <c r="E3" s="81" t="s">
        <v>100</v>
      </c>
      <c r="F3" s="82" t="s">
        <v>134</v>
      </c>
      <c r="G3" s="83" t="s">
        <v>135</v>
      </c>
      <c r="H3" s="82" t="s">
        <v>136</v>
      </c>
      <c r="I3" s="83" t="s">
        <v>137</v>
      </c>
      <c r="J3" s="82" t="s">
        <v>138</v>
      </c>
      <c r="K3" s="83" t="s">
        <v>139</v>
      </c>
      <c r="L3" s="82" t="s">
        <v>140</v>
      </c>
      <c r="M3" s="83" t="s">
        <v>141</v>
      </c>
      <c r="N3" s="82" t="s">
        <v>142</v>
      </c>
      <c r="O3" s="82" t="s">
        <v>143</v>
      </c>
    </row>
    <row r="4" spans="1:15" ht="18.600000000000001" customHeight="1" x14ac:dyDescent="0.25">
      <c r="A4" s="85" t="s">
        <v>144</v>
      </c>
      <c r="B4" s="85" t="s">
        <v>145</v>
      </c>
      <c r="C4" s="86" t="s">
        <v>117</v>
      </c>
      <c r="D4" s="86" t="s">
        <v>146</v>
      </c>
      <c r="E4" s="86" t="s">
        <v>81</v>
      </c>
      <c r="F4" s="87" t="s">
        <v>147</v>
      </c>
      <c r="G4" s="87" t="s">
        <v>148</v>
      </c>
      <c r="H4" s="88"/>
      <c r="I4" s="87" t="s">
        <v>149</v>
      </c>
      <c r="J4" s="89"/>
      <c r="K4" s="87" t="s">
        <v>148</v>
      </c>
      <c r="L4" s="88"/>
      <c r="M4" s="87" t="s">
        <v>149</v>
      </c>
      <c r="N4" s="89"/>
      <c r="O4" s="90" t="str">
        <f t="shared" ref="O4:O67" si="0">IF(OR(ISBLANK(L4), ISBLANK(N4)), "", IF((L4-N4)&gt;(L4*0.05),"DECREASE",IF((N4-L4)&gt;(L4*0.05),"INCREASE", "")))</f>
        <v/>
      </c>
    </row>
    <row r="5" spans="1:15" ht="18.600000000000001" customHeight="1" x14ac:dyDescent="0.25">
      <c r="A5" s="85" t="s">
        <v>144</v>
      </c>
      <c r="B5" s="85" t="s">
        <v>145</v>
      </c>
      <c r="C5" s="86" t="s">
        <v>117</v>
      </c>
      <c r="D5" s="86" t="s">
        <v>146</v>
      </c>
      <c r="E5" s="86" t="s">
        <v>82</v>
      </c>
      <c r="F5" s="87" t="s">
        <v>150</v>
      </c>
      <c r="G5" s="87" t="s">
        <v>148</v>
      </c>
      <c r="H5" s="88"/>
      <c r="I5" s="87" t="s">
        <v>149</v>
      </c>
      <c r="J5" s="89"/>
      <c r="K5" s="87" t="s">
        <v>148</v>
      </c>
      <c r="L5" s="88"/>
      <c r="M5" s="87" t="s">
        <v>149</v>
      </c>
      <c r="N5" s="89"/>
      <c r="O5" s="90" t="str">
        <f t="shared" si="0"/>
        <v/>
      </c>
    </row>
    <row r="6" spans="1:15" ht="18.600000000000001" customHeight="1" x14ac:dyDescent="0.25">
      <c r="A6" s="85" t="s">
        <v>144</v>
      </c>
      <c r="B6" s="85" t="s">
        <v>145</v>
      </c>
      <c r="C6" s="86" t="s">
        <v>117</v>
      </c>
      <c r="D6" s="86" t="s">
        <v>146</v>
      </c>
      <c r="E6" s="86" t="s">
        <v>83</v>
      </c>
      <c r="F6" s="87" t="s">
        <v>151</v>
      </c>
      <c r="G6" s="87" t="s">
        <v>148</v>
      </c>
      <c r="H6" s="88"/>
      <c r="I6" s="87" t="s">
        <v>149</v>
      </c>
      <c r="J6" s="89"/>
      <c r="K6" s="87" t="s">
        <v>148</v>
      </c>
      <c r="L6" s="88"/>
      <c r="M6" s="87" t="s">
        <v>148</v>
      </c>
      <c r="N6" s="88"/>
      <c r="O6" s="90" t="str">
        <f t="shared" si="0"/>
        <v/>
      </c>
    </row>
    <row r="7" spans="1:15" ht="18.600000000000001" customHeight="1" x14ac:dyDescent="0.25">
      <c r="A7" s="85" t="s">
        <v>144</v>
      </c>
      <c r="B7" s="85" t="s">
        <v>145</v>
      </c>
      <c r="C7" s="86" t="s">
        <v>117</v>
      </c>
      <c r="D7" s="86" t="s">
        <v>146</v>
      </c>
      <c r="E7" s="86" t="s">
        <v>84</v>
      </c>
      <c r="F7" s="87" t="s">
        <v>152</v>
      </c>
      <c r="G7" s="87" t="s">
        <v>148</v>
      </c>
      <c r="H7" s="88"/>
      <c r="I7" s="87" t="s">
        <v>149</v>
      </c>
      <c r="J7" s="89"/>
      <c r="K7" s="87" t="s">
        <v>148</v>
      </c>
      <c r="L7" s="88"/>
      <c r="M7" s="87" t="s">
        <v>149</v>
      </c>
      <c r="N7" s="89"/>
      <c r="O7" s="90" t="str">
        <f t="shared" si="0"/>
        <v/>
      </c>
    </row>
    <row r="8" spans="1:15" ht="18.600000000000001" customHeight="1" x14ac:dyDescent="0.25">
      <c r="A8" s="85" t="s">
        <v>144</v>
      </c>
      <c r="B8" s="85" t="s">
        <v>145</v>
      </c>
      <c r="C8" s="86" t="s">
        <v>117</v>
      </c>
      <c r="D8" s="86" t="s">
        <v>146</v>
      </c>
      <c r="E8" s="86" t="s">
        <v>85</v>
      </c>
      <c r="F8" s="87" t="s">
        <v>153</v>
      </c>
      <c r="G8" s="87" t="s">
        <v>148</v>
      </c>
      <c r="H8" s="88"/>
      <c r="I8" s="87" t="s">
        <v>149</v>
      </c>
      <c r="J8" s="89"/>
      <c r="K8" s="87" t="s">
        <v>148</v>
      </c>
      <c r="L8" s="88"/>
      <c r="M8" s="87" t="s">
        <v>149</v>
      </c>
      <c r="N8" s="89"/>
      <c r="O8" s="90" t="str">
        <f t="shared" si="0"/>
        <v/>
      </c>
    </row>
    <row r="9" spans="1:15" ht="18.600000000000001" customHeight="1" x14ac:dyDescent="0.25">
      <c r="A9" s="85" t="s">
        <v>144</v>
      </c>
      <c r="B9" s="85" t="s">
        <v>145</v>
      </c>
      <c r="C9" s="86" t="s">
        <v>117</v>
      </c>
      <c r="D9" s="86" t="s">
        <v>146</v>
      </c>
      <c r="E9" s="86" t="s">
        <v>86</v>
      </c>
      <c r="F9" s="87" t="s">
        <v>154</v>
      </c>
      <c r="G9" s="87" t="s">
        <v>148</v>
      </c>
      <c r="H9" s="88"/>
      <c r="I9" s="87" t="s">
        <v>149</v>
      </c>
      <c r="J9" s="89"/>
      <c r="K9" s="87" t="s">
        <v>148</v>
      </c>
      <c r="L9" s="88"/>
      <c r="M9" s="87" t="s">
        <v>149</v>
      </c>
      <c r="N9" s="89"/>
      <c r="O9" s="90" t="str">
        <f t="shared" si="0"/>
        <v/>
      </c>
    </row>
    <row r="10" spans="1:15" ht="18.600000000000001" customHeight="1" x14ac:dyDescent="0.25">
      <c r="A10" s="85" t="s">
        <v>144</v>
      </c>
      <c r="B10" s="85" t="s">
        <v>145</v>
      </c>
      <c r="C10" s="86" t="s">
        <v>117</v>
      </c>
      <c r="D10" s="86" t="s">
        <v>146</v>
      </c>
      <c r="E10" s="86" t="s">
        <v>87</v>
      </c>
      <c r="F10" s="87" t="s">
        <v>155</v>
      </c>
      <c r="G10" s="87" t="s">
        <v>148</v>
      </c>
      <c r="H10" s="88"/>
      <c r="I10" s="87" t="s">
        <v>149</v>
      </c>
      <c r="J10" s="89"/>
      <c r="K10" s="87" t="s">
        <v>148</v>
      </c>
      <c r="L10" s="88"/>
      <c r="M10" s="87" t="s">
        <v>148</v>
      </c>
      <c r="N10" s="88"/>
      <c r="O10" s="90" t="str">
        <f t="shared" si="0"/>
        <v/>
      </c>
    </row>
    <row r="11" spans="1:15" ht="18.600000000000001" customHeight="1" x14ac:dyDescent="0.25">
      <c r="A11" s="85" t="s">
        <v>144</v>
      </c>
      <c r="B11" s="85" t="s">
        <v>145</v>
      </c>
      <c r="C11" s="86" t="s">
        <v>117</v>
      </c>
      <c r="D11" s="86" t="s">
        <v>146</v>
      </c>
      <c r="E11" s="86" t="s">
        <v>88</v>
      </c>
      <c r="F11" s="87" t="s">
        <v>156</v>
      </c>
      <c r="G11" s="87" t="s">
        <v>148</v>
      </c>
      <c r="H11" s="88"/>
      <c r="I11" s="87" t="s">
        <v>149</v>
      </c>
      <c r="J11" s="89"/>
      <c r="K11" s="87" t="s">
        <v>148</v>
      </c>
      <c r="L11" s="88"/>
      <c r="M11" s="87" t="s">
        <v>149</v>
      </c>
      <c r="N11" s="89"/>
      <c r="O11" s="90" t="str">
        <f t="shared" si="0"/>
        <v/>
      </c>
    </row>
    <row r="12" spans="1:15" ht="18.600000000000001" customHeight="1" x14ac:dyDescent="0.25">
      <c r="A12" s="85" t="s">
        <v>144</v>
      </c>
      <c r="B12" s="85" t="s">
        <v>145</v>
      </c>
      <c r="C12" s="86" t="s">
        <v>117</v>
      </c>
      <c r="D12" s="86" t="s">
        <v>146</v>
      </c>
      <c r="E12" s="86" t="s">
        <v>89</v>
      </c>
      <c r="F12" s="87" t="s">
        <v>157</v>
      </c>
      <c r="G12" s="87" t="s">
        <v>148</v>
      </c>
      <c r="H12" s="88"/>
      <c r="I12" s="87" t="s">
        <v>149</v>
      </c>
      <c r="J12" s="89"/>
      <c r="K12" s="87" t="s">
        <v>148</v>
      </c>
      <c r="L12" s="88"/>
      <c r="M12" s="87" t="s">
        <v>149</v>
      </c>
      <c r="N12" s="89"/>
      <c r="O12" s="90" t="str">
        <f t="shared" si="0"/>
        <v/>
      </c>
    </row>
    <row r="13" spans="1:15" ht="18.600000000000001" customHeight="1" x14ac:dyDescent="0.25">
      <c r="A13" s="85" t="s">
        <v>144</v>
      </c>
      <c r="B13" s="85" t="s">
        <v>145</v>
      </c>
      <c r="C13" s="86" t="s">
        <v>117</v>
      </c>
      <c r="D13" s="86" t="s">
        <v>146</v>
      </c>
      <c r="E13" s="86" t="s">
        <v>90</v>
      </c>
      <c r="F13" s="87" t="s">
        <v>158</v>
      </c>
      <c r="G13" s="87" t="s">
        <v>148</v>
      </c>
      <c r="H13" s="88"/>
      <c r="I13" s="87" t="s">
        <v>149</v>
      </c>
      <c r="J13" s="89"/>
      <c r="K13" s="87" t="s">
        <v>148</v>
      </c>
      <c r="L13" s="88"/>
      <c r="M13" s="87" t="s">
        <v>149</v>
      </c>
      <c r="N13" s="89"/>
      <c r="O13" s="90" t="str">
        <f t="shared" si="0"/>
        <v/>
      </c>
    </row>
    <row r="14" spans="1:15" ht="18.600000000000001" customHeight="1" x14ac:dyDescent="0.25">
      <c r="A14" s="85" t="s">
        <v>144</v>
      </c>
      <c r="B14" s="85" t="s">
        <v>145</v>
      </c>
      <c r="C14" s="86" t="s">
        <v>117</v>
      </c>
      <c r="D14" s="86" t="s">
        <v>146</v>
      </c>
      <c r="E14" s="86" t="s">
        <v>91</v>
      </c>
      <c r="F14" s="87" t="s">
        <v>159</v>
      </c>
      <c r="G14" s="87" t="s">
        <v>148</v>
      </c>
      <c r="H14" s="88"/>
      <c r="I14" s="87" t="s">
        <v>149</v>
      </c>
      <c r="J14" s="89"/>
      <c r="K14" s="87" t="s">
        <v>148</v>
      </c>
      <c r="L14" s="88"/>
      <c r="M14" s="87" t="s">
        <v>149</v>
      </c>
      <c r="N14" s="89"/>
      <c r="O14" s="90" t="str">
        <f t="shared" si="0"/>
        <v/>
      </c>
    </row>
    <row r="15" spans="1:15" ht="18.600000000000001" customHeight="1" x14ac:dyDescent="0.25">
      <c r="A15" s="85" t="s">
        <v>144</v>
      </c>
      <c r="B15" s="85" t="s">
        <v>145</v>
      </c>
      <c r="C15" s="86" t="s">
        <v>117</v>
      </c>
      <c r="D15" s="86" t="s">
        <v>146</v>
      </c>
      <c r="E15" s="86" t="s">
        <v>92</v>
      </c>
      <c r="F15" s="87" t="s">
        <v>160</v>
      </c>
      <c r="G15" s="87" t="s">
        <v>148</v>
      </c>
      <c r="H15" s="88"/>
      <c r="I15" s="87" t="s">
        <v>149</v>
      </c>
      <c r="J15" s="89"/>
      <c r="K15" s="87" t="s">
        <v>148</v>
      </c>
      <c r="L15" s="88"/>
      <c r="M15" s="87" t="s">
        <v>149</v>
      </c>
      <c r="N15" s="89"/>
      <c r="O15" s="90" t="str">
        <f t="shared" si="0"/>
        <v/>
      </c>
    </row>
    <row r="16" spans="1:15" ht="18.600000000000001" customHeight="1" x14ac:dyDescent="0.25">
      <c r="A16" s="85" t="s">
        <v>144</v>
      </c>
      <c r="B16" s="85" t="s">
        <v>145</v>
      </c>
      <c r="C16" s="86" t="s">
        <v>117</v>
      </c>
      <c r="D16" s="86" t="s">
        <v>146</v>
      </c>
      <c r="E16" s="86" t="s">
        <v>93</v>
      </c>
      <c r="F16" s="87" t="s">
        <v>161</v>
      </c>
      <c r="G16" s="87" t="s">
        <v>148</v>
      </c>
      <c r="H16" s="88"/>
      <c r="I16" s="87" t="s">
        <v>149</v>
      </c>
      <c r="J16" s="89"/>
      <c r="K16" s="87" t="s">
        <v>148</v>
      </c>
      <c r="L16" s="88"/>
      <c r="M16" s="87" t="s">
        <v>149</v>
      </c>
      <c r="N16" s="89"/>
      <c r="O16" s="90" t="str">
        <f t="shared" si="0"/>
        <v/>
      </c>
    </row>
    <row r="17" spans="1:15" ht="18.600000000000001" customHeight="1" x14ac:dyDescent="0.25">
      <c r="A17" s="85" t="s">
        <v>144</v>
      </c>
      <c r="B17" s="85" t="s">
        <v>145</v>
      </c>
      <c r="C17" s="86" t="s">
        <v>117</v>
      </c>
      <c r="D17" s="86" t="s">
        <v>146</v>
      </c>
      <c r="E17" s="86" t="s">
        <v>94</v>
      </c>
      <c r="F17" s="87" t="s">
        <v>162</v>
      </c>
      <c r="G17" s="87" t="s">
        <v>148</v>
      </c>
      <c r="H17" s="88"/>
      <c r="I17" s="87" t="s">
        <v>148</v>
      </c>
      <c r="J17" s="91"/>
      <c r="K17" s="87" t="s">
        <v>148</v>
      </c>
      <c r="L17" s="88"/>
      <c r="M17" s="87" t="s">
        <v>149</v>
      </c>
      <c r="N17" s="89"/>
      <c r="O17" s="90" t="str">
        <f t="shared" si="0"/>
        <v/>
      </c>
    </row>
    <row r="18" spans="1:15" ht="18.600000000000001" customHeight="1" x14ac:dyDescent="0.25">
      <c r="A18" s="85" t="s">
        <v>144</v>
      </c>
      <c r="B18" s="85" t="s">
        <v>145</v>
      </c>
      <c r="C18" s="86" t="s">
        <v>117</v>
      </c>
      <c r="D18" s="86" t="s">
        <v>146</v>
      </c>
      <c r="E18" s="86" t="s">
        <v>95</v>
      </c>
      <c r="F18" s="87" t="s">
        <v>160</v>
      </c>
      <c r="G18" s="87" t="s">
        <v>148</v>
      </c>
      <c r="H18" s="88"/>
      <c r="I18" s="87" t="s">
        <v>149</v>
      </c>
      <c r="J18" s="89"/>
      <c r="K18" s="87" t="s">
        <v>148</v>
      </c>
      <c r="L18" s="88"/>
      <c r="M18" s="87" t="s">
        <v>149</v>
      </c>
      <c r="N18" s="89"/>
      <c r="O18" s="90" t="str">
        <f t="shared" si="0"/>
        <v/>
      </c>
    </row>
    <row r="19" spans="1:15" ht="18.600000000000001" customHeight="1" x14ac:dyDescent="0.25">
      <c r="A19" s="85" t="s">
        <v>144</v>
      </c>
      <c r="B19" s="85" t="s">
        <v>145</v>
      </c>
      <c r="C19" s="86" t="s">
        <v>117</v>
      </c>
      <c r="D19" s="86" t="s">
        <v>146</v>
      </c>
      <c r="E19" s="86" t="s">
        <v>96</v>
      </c>
      <c r="F19" s="87" t="s">
        <v>163</v>
      </c>
      <c r="G19" s="87" t="s">
        <v>148</v>
      </c>
      <c r="H19" s="88"/>
      <c r="I19" s="87" t="s">
        <v>149</v>
      </c>
      <c r="J19" s="89"/>
      <c r="K19" s="87" t="s">
        <v>148</v>
      </c>
      <c r="L19" s="88"/>
      <c r="M19" s="87" t="s">
        <v>149</v>
      </c>
      <c r="N19" s="89"/>
      <c r="O19" s="90" t="str">
        <f t="shared" si="0"/>
        <v/>
      </c>
    </row>
    <row r="20" spans="1:15" ht="18.600000000000001" customHeight="1" x14ac:dyDescent="0.25">
      <c r="A20" s="85" t="s">
        <v>144</v>
      </c>
      <c r="B20" s="85" t="s">
        <v>145</v>
      </c>
      <c r="C20" s="86" t="s">
        <v>117</v>
      </c>
      <c r="D20" s="86" t="s">
        <v>146</v>
      </c>
      <c r="E20" s="86" t="s">
        <v>97</v>
      </c>
      <c r="F20" s="87" t="s">
        <v>164</v>
      </c>
      <c r="G20" s="87" t="s">
        <v>148</v>
      </c>
      <c r="H20" s="88"/>
      <c r="I20" s="87" t="s">
        <v>149</v>
      </c>
      <c r="J20" s="89"/>
      <c r="K20" s="87" t="s">
        <v>148</v>
      </c>
      <c r="L20" s="88"/>
      <c r="M20" s="87" t="s">
        <v>149</v>
      </c>
      <c r="N20" s="89"/>
      <c r="O20" s="90" t="str">
        <f t="shared" si="0"/>
        <v/>
      </c>
    </row>
    <row r="21" spans="1:15" ht="18.600000000000001" customHeight="1" x14ac:dyDescent="0.25">
      <c r="A21" s="85" t="s">
        <v>144</v>
      </c>
      <c r="B21" s="85" t="s">
        <v>145</v>
      </c>
      <c r="C21" s="86" t="s">
        <v>117</v>
      </c>
      <c r="D21" s="86" t="s">
        <v>146</v>
      </c>
      <c r="E21" s="86" t="s">
        <v>98</v>
      </c>
      <c r="F21" s="87" t="s">
        <v>165</v>
      </c>
      <c r="G21" s="87" t="s">
        <v>148</v>
      </c>
      <c r="H21" s="88"/>
      <c r="I21" s="87" t="s">
        <v>149</v>
      </c>
      <c r="J21" s="89"/>
      <c r="K21" s="87" t="s">
        <v>148</v>
      </c>
      <c r="L21" s="88"/>
      <c r="M21" s="87" t="s">
        <v>149</v>
      </c>
      <c r="N21" s="89"/>
      <c r="O21" s="90" t="str">
        <f t="shared" si="0"/>
        <v/>
      </c>
    </row>
    <row r="22" spans="1:15" ht="18.600000000000001" customHeight="1" x14ac:dyDescent="0.25">
      <c r="A22" s="85" t="s">
        <v>144</v>
      </c>
      <c r="B22" s="85" t="s">
        <v>145</v>
      </c>
      <c r="C22" s="86" t="s">
        <v>166</v>
      </c>
      <c r="D22" s="86" t="s">
        <v>146</v>
      </c>
      <c r="E22" s="86" t="s">
        <v>81</v>
      </c>
      <c r="F22" s="101">
        <v>79.86</v>
      </c>
      <c r="G22" s="87" t="s">
        <v>148</v>
      </c>
      <c r="H22" s="88"/>
      <c r="I22" s="87" t="s">
        <v>148</v>
      </c>
      <c r="J22" s="91"/>
      <c r="K22" s="87" t="s">
        <v>148</v>
      </c>
      <c r="L22" s="88"/>
      <c r="M22" s="87" t="s">
        <v>148</v>
      </c>
      <c r="N22" s="88"/>
      <c r="O22" s="90" t="str">
        <f t="shared" si="0"/>
        <v/>
      </c>
    </row>
    <row r="23" spans="1:15" ht="18.600000000000001" customHeight="1" x14ac:dyDescent="0.25">
      <c r="A23" s="85" t="s">
        <v>144</v>
      </c>
      <c r="B23" s="85" t="s">
        <v>145</v>
      </c>
      <c r="C23" s="86" t="s">
        <v>166</v>
      </c>
      <c r="D23" s="86" t="s">
        <v>146</v>
      </c>
      <c r="E23" s="86" t="s">
        <v>82</v>
      </c>
      <c r="F23" s="101">
        <v>91.45</v>
      </c>
      <c r="G23" s="87" t="s">
        <v>148</v>
      </c>
      <c r="H23" s="88"/>
      <c r="I23" s="87" t="s">
        <v>148</v>
      </c>
      <c r="J23" s="91"/>
      <c r="K23" s="87" t="s">
        <v>148</v>
      </c>
      <c r="L23" s="88"/>
      <c r="M23" s="87" t="s">
        <v>148</v>
      </c>
      <c r="N23" s="88"/>
      <c r="O23" s="90" t="str">
        <f t="shared" si="0"/>
        <v/>
      </c>
    </row>
    <row r="24" spans="1:15" ht="18.600000000000001" customHeight="1" x14ac:dyDescent="0.25">
      <c r="A24" s="85" t="s">
        <v>144</v>
      </c>
      <c r="B24" s="85" t="s">
        <v>145</v>
      </c>
      <c r="C24" s="86" t="s">
        <v>166</v>
      </c>
      <c r="D24" s="86" t="s">
        <v>146</v>
      </c>
      <c r="E24" s="86" t="s">
        <v>83</v>
      </c>
      <c r="F24" s="101">
        <v>86.37</v>
      </c>
      <c r="G24" s="87" t="s">
        <v>148</v>
      </c>
      <c r="H24" s="88"/>
      <c r="I24" s="87" t="s">
        <v>148</v>
      </c>
      <c r="J24" s="91"/>
      <c r="K24" s="87" t="s">
        <v>148</v>
      </c>
      <c r="L24" s="88"/>
      <c r="M24" s="87" t="s">
        <v>148</v>
      </c>
      <c r="N24" s="88"/>
      <c r="O24" s="90" t="str">
        <f t="shared" si="0"/>
        <v/>
      </c>
    </row>
    <row r="25" spans="1:15" ht="18.600000000000001" customHeight="1" x14ac:dyDescent="0.25">
      <c r="A25" s="85" t="s">
        <v>144</v>
      </c>
      <c r="B25" s="85" t="s">
        <v>145</v>
      </c>
      <c r="C25" s="86" t="s">
        <v>166</v>
      </c>
      <c r="D25" s="86" t="s">
        <v>146</v>
      </c>
      <c r="E25" s="86" t="s">
        <v>86</v>
      </c>
      <c r="F25" s="101">
        <v>83.71</v>
      </c>
      <c r="G25" s="87" t="s">
        <v>148</v>
      </c>
      <c r="H25" s="88"/>
      <c r="I25" s="87" t="s">
        <v>148</v>
      </c>
      <c r="J25" s="91"/>
      <c r="K25" s="87" t="s">
        <v>148</v>
      </c>
      <c r="L25" s="88"/>
      <c r="M25" s="87" t="s">
        <v>148</v>
      </c>
      <c r="N25" s="88"/>
      <c r="O25" s="90" t="str">
        <f t="shared" si="0"/>
        <v/>
      </c>
    </row>
    <row r="26" spans="1:15" ht="18.600000000000001" customHeight="1" x14ac:dyDescent="0.25">
      <c r="A26" s="85" t="s">
        <v>144</v>
      </c>
      <c r="B26" s="85" t="s">
        <v>145</v>
      </c>
      <c r="C26" s="86" t="s">
        <v>166</v>
      </c>
      <c r="D26" s="86" t="s">
        <v>146</v>
      </c>
      <c r="E26" s="86" t="s">
        <v>87</v>
      </c>
      <c r="F26" s="101">
        <v>80.66</v>
      </c>
      <c r="G26" s="87" t="s">
        <v>148</v>
      </c>
      <c r="H26" s="88"/>
      <c r="I26" s="87" t="s">
        <v>148</v>
      </c>
      <c r="J26" s="91"/>
      <c r="K26" s="87" t="s">
        <v>148</v>
      </c>
      <c r="L26" s="88"/>
      <c r="M26" s="87" t="s">
        <v>148</v>
      </c>
      <c r="N26" s="88"/>
      <c r="O26" s="90" t="str">
        <f t="shared" si="0"/>
        <v/>
      </c>
    </row>
    <row r="27" spans="1:15" ht="18.600000000000001" customHeight="1" x14ac:dyDescent="0.25">
      <c r="A27" s="85" t="s">
        <v>144</v>
      </c>
      <c r="B27" s="85" t="s">
        <v>145</v>
      </c>
      <c r="C27" s="86" t="s">
        <v>166</v>
      </c>
      <c r="D27" s="86" t="s">
        <v>146</v>
      </c>
      <c r="E27" s="86" t="s">
        <v>88</v>
      </c>
      <c r="F27" s="101">
        <v>63.54</v>
      </c>
      <c r="G27" s="87" t="s">
        <v>148</v>
      </c>
      <c r="H27" s="88"/>
      <c r="I27" s="87" t="s">
        <v>148</v>
      </c>
      <c r="J27" s="91"/>
      <c r="K27" s="87" t="s">
        <v>148</v>
      </c>
      <c r="L27" s="88"/>
      <c r="M27" s="87" t="s">
        <v>148</v>
      </c>
      <c r="N27" s="88"/>
      <c r="O27" s="90" t="str">
        <f t="shared" si="0"/>
        <v/>
      </c>
    </row>
    <row r="28" spans="1:15" ht="18.600000000000001" customHeight="1" x14ac:dyDescent="0.25">
      <c r="A28" s="85" t="s">
        <v>144</v>
      </c>
      <c r="B28" s="85" t="s">
        <v>145</v>
      </c>
      <c r="C28" s="86" t="s">
        <v>166</v>
      </c>
      <c r="D28" s="86" t="s">
        <v>146</v>
      </c>
      <c r="E28" s="86" t="s">
        <v>89</v>
      </c>
      <c r="F28" s="101">
        <v>79.13</v>
      </c>
      <c r="G28" s="87" t="s">
        <v>148</v>
      </c>
      <c r="H28" s="88"/>
      <c r="I28" s="87" t="s">
        <v>148</v>
      </c>
      <c r="J28" s="91"/>
      <c r="K28" s="87" t="s">
        <v>148</v>
      </c>
      <c r="L28" s="88"/>
      <c r="M28" s="87" t="s">
        <v>148</v>
      </c>
      <c r="N28" s="88"/>
      <c r="O28" s="90" t="str">
        <f t="shared" si="0"/>
        <v/>
      </c>
    </row>
    <row r="29" spans="1:15" ht="18.600000000000001" customHeight="1" x14ac:dyDescent="0.25">
      <c r="A29" s="85" t="s">
        <v>144</v>
      </c>
      <c r="B29" s="85" t="s">
        <v>145</v>
      </c>
      <c r="C29" s="86" t="s">
        <v>166</v>
      </c>
      <c r="D29" s="86" t="s">
        <v>146</v>
      </c>
      <c r="E29" s="86" t="s">
        <v>90</v>
      </c>
      <c r="F29" s="101">
        <v>78.75</v>
      </c>
      <c r="G29" s="87" t="s">
        <v>148</v>
      </c>
      <c r="H29" s="88"/>
      <c r="I29" s="87" t="s">
        <v>148</v>
      </c>
      <c r="J29" s="91"/>
      <c r="K29" s="87" t="s">
        <v>148</v>
      </c>
      <c r="L29" s="88"/>
      <c r="M29" s="87" t="s">
        <v>148</v>
      </c>
      <c r="N29" s="88"/>
      <c r="O29" s="90" t="str">
        <f t="shared" si="0"/>
        <v/>
      </c>
    </row>
    <row r="30" spans="1:15" ht="18.600000000000001" customHeight="1" x14ac:dyDescent="0.25">
      <c r="A30" s="85" t="s">
        <v>144</v>
      </c>
      <c r="B30" s="85" t="s">
        <v>145</v>
      </c>
      <c r="C30" s="86" t="s">
        <v>166</v>
      </c>
      <c r="D30" s="86" t="s">
        <v>146</v>
      </c>
      <c r="E30" s="86" t="s">
        <v>91</v>
      </c>
      <c r="F30" s="101">
        <v>81</v>
      </c>
      <c r="G30" s="87" t="s">
        <v>148</v>
      </c>
      <c r="H30" s="88"/>
      <c r="I30" s="87" t="s">
        <v>148</v>
      </c>
      <c r="J30" s="91"/>
      <c r="K30" s="87" t="s">
        <v>148</v>
      </c>
      <c r="L30" s="88"/>
      <c r="M30" s="87" t="s">
        <v>148</v>
      </c>
      <c r="N30" s="88"/>
      <c r="O30" s="90" t="str">
        <f t="shared" si="0"/>
        <v/>
      </c>
    </row>
    <row r="31" spans="1:15" ht="18.600000000000001" customHeight="1" x14ac:dyDescent="0.25">
      <c r="A31" s="85" t="s">
        <v>144</v>
      </c>
      <c r="B31" s="85" t="s">
        <v>145</v>
      </c>
      <c r="C31" s="86" t="s">
        <v>166</v>
      </c>
      <c r="D31" s="86" t="s">
        <v>146</v>
      </c>
      <c r="E31" s="86" t="s">
        <v>92</v>
      </c>
      <c r="F31" s="101">
        <v>68.650000000000006</v>
      </c>
      <c r="G31" s="87" t="s">
        <v>148</v>
      </c>
      <c r="H31" s="88"/>
      <c r="I31" s="87" t="s">
        <v>148</v>
      </c>
      <c r="J31" s="91"/>
      <c r="K31" s="87" t="s">
        <v>148</v>
      </c>
      <c r="L31" s="88"/>
      <c r="M31" s="87" t="s">
        <v>148</v>
      </c>
      <c r="N31" s="88"/>
      <c r="O31" s="90" t="str">
        <f t="shared" si="0"/>
        <v/>
      </c>
    </row>
    <row r="32" spans="1:15" ht="18.600000000000001" customHeight="1" x14ac:dyDescent="0.25">
      <c r="A32" s="85" t="s">
        <v>144</v>
      </c>
      <c r="B32" s="85" t="s">
        <v>145</v>
      </c>
      <c r="C32" s="86" t="s">
        <v>166</v>
      </c>
      <c r="D32" s="86" t="s">
        <v>146</v>
      </c>
      <c r="E32" s="86" t="s">
        <v>95</v>
      </c>
      <c r="F32" s="101">
        <v>68.650000000000006</v>
      </c>
      <c r="G32" s="87" t="s">
        <v>148</v>
      </c>
      <c r="H32" s="88"/>
      <c r="I32" s="87" t="s">
        <v>148</v>
      </c>
      <c r="J32" s="91"/>
      <c r="K32" s="87" t="s">
        <v>148</v>
      </c>
      <c r="L32" s="88"/>
      <c r="M32" s="87" t="s">
        <v>148</v>
      </c>
      <c r="N32" s="88"/>
      <c r="O32" s="90" t="str">
        <f t="shared" si="0"/>
        <v/>
      </c>
    </row>
    <row r="33" spans="1:15" ht="18.600000000000001" customHeight="1" x14ac:dyDescent="0.25">
      <c r="A33" s="85" t="s">
        <v>144</v>
      </c>
      <c r="B33" s="85" t="s">
        <v>145</v>
      </c>
      <c r="C33" s="86" t="s">
        <v>166</v>
      </c>
      <c r="D33" s="86" t="s">
        <v>146</v>
      </c>
      <c r="E33" s="86" t="s">
        <v>96</v>
      </c>
      <c r="F33" s="101">
        <v>74.77</v>
      </c>
      <c r="G33" s="87" t="s">
        <v>148</v>
      </c>
      <c r="H33" s="88"/>
      <c r="I33" s="87" t="s">
        <v>148</v>
      </c>
      <c r="J33" s="91"/>
      <c r="K33" s="87" t="s">
        <v>148</v>
      </c>
      <c r="L33" s="88"/>
      <c r="M33" s="87" t="s">
        <v>148</v>
      </c>
      <c r="N33" s="88"/>
      <c r="O33" s="90" t="str">
        <f t="shared" si="0"/>
        <v/>
      </c>
    </row>
    <row r="34" spans="1:15" ht="18.600000000000001" customHeight="1" x14ac:dyDescent="0.25">
      <c r="A34" s="85" t="s">
        <v>144</v>
      </c>
      <c r="B34" s="85" t="s">
        <v>145</v>
      </c>
      <c r="C34" s="86" t="s">
        <v>166</v>
      </c>
      <c r="D34" s="86" t="s">
        <v>146</v>
      </c>
      <c r="E34" s="86" t="s">
        <v>98</v>
      </c>
      <c r="F34" s="101">
        <v>60.52</v>
      </c>
      <c r="G34" s="87" t="s">
        <v>148</v>
      </c>
      <c r="H34" s="88"/>
      <c r="I34" s="87" t="s">
        <v>148</v>
      </c>
      <c r="J34" s="91"/>
      <c r="K34" s="87" t="s">
        <v>148</v>
      </c>
      <c r="L34" s="88"/>
      <c r="M34" s="87" t="s">
        <v>148</v>
      </c>
      <c r="N34" s="88"/>
      <c r="O34" s="90" t="str">
        <f t="shared" si="0"/>
        <v/>
      </c>
    </row>
    <row r="35" spans="1:15" ht="18.600000000000001" customHeight="1" x14ac:dyDescent="0.25">
      <c r="A35" s="85" t="s">
        <v>144</v>
      </c>
      <c r="B35" s="85" t="s">
        <v>167</v>
      </c>
      <c r="C35" s="86" t="s">
        <v>117</v>
      </c>
      <c r="D35" s="86" t="s">
        <v>146</v>
      </c>
      <c r="E35" s="86" t="s">
        <v>81</v>
      </c>
      <c r="F35" s="87" t="s">
        <v>168</v>
      </c>
      <c r="G35" s="87" t="s">
        <v>148</v>
      </c>
      <c r="H35" s="88"/>
      <c r="I35" s="87" t="s">
        <v>149</v>
      </c>
      <c r="J35" s="89"/>
      <c r="K35" s="87" t="s">
        <v>148</v>
      </c>
      <c r="L35" s="88"/>
      <c r="M35" s="87" t="s">
        <v>148</v>
      </c>
      <c r="N35" s="88"/>
      <c r="O35" s="90" t="str">
        <f t="shared" si="0"/>
        <v/>
      </c>
    </row>
    <row r="36" spans="1:15" ht="18.600000000000001" customHeight="1" x14ac:dyDescent="0.25">
      <c r="A36" s="85" t="s">
        <v>144</v>
      </c>
      <c r="B36" s="85" t="s">
        <v>167</v>
      </c>
      <c r="C36" s="86" t="s">
        <v>117</v>
      </c>
      <c r="D36" s="86" t="s">
        <v>146</v>
      </c>
      <c r="E36" s="86" t="s">
        <v>82</v>
      </c>
      <c r="F36" s="87" t="s">
        <v>169</v>
      </c>
      <c r="G36" s="87" t="s">
        <v>148</v>
      </c>
      <c r="H36" s="88"/>
      <c r="I36" s="87" t="s">
        <v>149</v>
      </c>
      <c r="J36" s="89"/>
      <c r="K36" s="87" t="s">
        <v>148</v>
      </c>
      <c r="L36" s="88"/>
      <c r="M36" s="87" t="s">
        <v>148</v>
      </c>
      <c r="N36" s="88"/>
      <c r="O36" s="90" t="str">
        <f t="shared" si="0"/>
        <v/>
      </c>
    </row>
    <row r="37" spans="1:15" ht="18.600000000000001" customHeight="1" x14ac:dyDescent="0.25">
      <c r="A37" s="85" t="s">
        <v>144</v>
      </c>
      <c r="B37" s="85" t="s">
        <v>167</v>
      </c>
      <c r="C37" s="86" t="s">
        <v>117</v>
      </c>
      <c r="D37" s="86" t="s">
        <v>146</v>
      </c>
      <c r="E37" s="86" t="s">
        <v>83</v>
      </c>
      <c r="F37" s="87" t="s">
        <v>170</v>
      </c>
      <c r="G37" s="87" t="s">
        <v>148</v>
      </c>
      <c r="H37" s="88"/>
      <c r="I37" s="87" t="s">
        <v>149</v>
      </c>
      <c r="J37" s="89"/>
      <c r="K37" s="87" t="s">
        <v>148</v>
      </c>
      <c r="L37" s="88"/>
      <c r="M37" s="87" t="s">
        <v>148</v>
      </c>
      <c r="N37" s="88"/>
      <c r="O37" s="90" t="str">
        <f t="shared" si="0"/>
        <v/>
      </c>
    </row>
    <row r="38" spans="1:15" ht="18.600000000000001" customHeight="1" x14ac:dyDescent="0.25">
      <c r="A38" s="85" t="s">
        <v>144</v>
      </c>
      <c r="B38" s="85" t="s">
        <v>167</v>
      </c>
      <c r="C38" s="86" t="s">
        <v>117</v>
      </c>
      <c r="D38" s="86" t="s">
        <v>146</v>
      </c>
      <c r="E38" s="86" t="s">
        <v>84</v>
      </c>
      <c r="F38" s="87" t="s">
        <v>171</v>
      </c>
      <c r="G38" s="87" t="s">
        <v>148</v>
      </c>
      <c r="H38" s="88"/>
      <c r="I38" s="87" t="s">
        <v>149</v>
      </c>
      <c r="J38" s="89"/>
      <c r="K38" s="87" t="s">
        <v>148</v>
      </c>
      <c r="L38" s="88"/>
      <c r="M38" s="87" t="s">
        <v>148</v>
      </c>
      <c r="N38" s="88"/>
      <c r="O38" s="90" t="str">
        <f t="shared" si="0"/>
        <v/>
      </c>
    </row>
    <row r="39" spans="1:15" ht="18.600000000000001" customHeight="1" x14ac:dyDescent="0.25">
      <c r="A39" s="85" t="s">
        <v>144</v>
      </c>
      <c r="B39" s="85" t="s">
        <v>167</v>
      </c>
      <c r="C39" s="86" t="s">
        <v>117</v>
      </c>
      <c r="D39" s="86" t="s">
        <v>146</v>
      </c>
      <c r="E39" s="86" t="s">
        <v>85</v>
      </c>
      <c r="F39" s="87" t="s">
        <v>172</v>
      </c>
      <c r="G39" s="87" t="s">
        <v>148</v>
      </c>
      <c r="H39" s="88"/>
      <c r="I39" s="87" t="s">
        <v>149</v>
      </c>
      <c r="J39" s="89"/>
      <c r="K39" s="87" t="s">
        <v>148</v>
      </c>
      <c r="L39" s="88"/>
      <c r="M39" s="87" t="s">
        <v>148</v>
      </c>
      <c r="N39" s="88"/>
      <c r="O39" s="90" t="str">
        <f t="shared" si="0"/>
        <v/>
      </c>
    </row>
    <row r="40" spans="1:15" ht="18.600000000000001" customHeight="1" x14ac:dyDescent="0.25">
      <c r="A40" s="85" t="s">
        <v>144</v>
      </c>
      <c r="B40" s="85" t="s">
        <v>167</v>
      </c>
      <c r="C40" s="86" t="s">
        <v>117</v>
      </c>
      <c r="D40" s="86" t="s">
        <v>146</v>
      </c>
      <c r="E40" s="86" t="s">
        <v>86</v>
      </c>
      <c r="F40" s="87" t="s">
        <v>173</v>
      </c>
      <c r="G40" s="87" t="s">
        <v>148</v>
      </c>
      <c r="H40" s="88"/>
      <c r="I40" s="87" t="s">
        <v>149</v>
      </c>
      <c r="J40" s="89"/>
      <c r="K40" s="87" t="s">
        <v>148</v>
      </c>
      <c r="L40" s="88"/>
      <c r="M40" s="87" t="s">
        <v>148</v>
      </c>
      <c r="N40" s="88"/>
      <c r="O40" s="90" t="str">
        <f t="shared" si="0"/>
        <v/>
      </c>
    </row>
    <row r="41" spans="1:15" ht="18.600000000000001" customHeight="1" x14ac:dyDescent="0.25">
      <c r="A41" s="85" t="s">
        <v>144</v>
      </c>
      <c r="B41" s="85" t="s">
        <v>167</v>
      </c>
      <c r="C41" s="86" t="s">
        <v>117</v>
      </c>
      <c r="D41" s="86" t="s">
        <v>146</v>
      </c>
      <c r="E41" s="86" t="s">
        <v>88</v>
      </c>
      <c r="F41" s="87" t="s">
        <v>174</v>
      </c>
      <c r="G41" s="87" t="s">
        <v>148</v>
      </c>
      <c r="H41" s="88"/>
      <c r="I41" s="87" t="s">
        <v>148</v>
      </c>
      <c r="J41" s="91"/>
      <c r="K41" s="87" t="s">
        <v>148</v>
      </c>
      <c r="L41" s="88"/>
      <c r="M41" s="87" t="s">
        <v>148</v>
      </c>
      <c r="N41" s="88"/>
      <c r="O41" s="90" t="str">
        <f t="shared" si="0"/>
        <v/>
      </c>
    </row>
    <row r="42" spans="1:15" ht="18.600000000000001" customHeight="1" x14ac:dyDescent="0.25">
      <c r="A42" s="85" t="s">
        <v>144</v>
      </c>
      <c r="B42" s="85" t="s">
        <v>167</v>
      </c>
      <c r="C42" s="86" t="s">
        <v>117</v>
      </c>
      <c r="D42" s="86" t="s">
        <v>146</v>
      </c>
      <c r="E42" s="86" t="s">
        <v>89</v>
      </c>
      <c r="F42" s="87" t="s">
        <v>175</v>
      </c>
      <c r="G42" s="87" t="s">
        <v>148</v>
      </c>
      <c r="H42" s="88"/>
      <c r="I42" s="87" t="s">
        <v>149</v>
      </c>
      <c r="J42" s="89"/>
      <c r="K42" s="87" t="s">
        <v>148</v>
      </c>
      <c r="L42" s="88"/>
      <c r="M42" s="87" t="s">
        <v>148</v>
      </c>
      <c r="N42" s="88"/>
      <c r="O42" s="90" t="str">
        <f t="shared" si="0"/>
        <v/>
      </c>
    </row>
    <row r="43" spans="1:15" ht="18.600000000000001" customHeight="1" x14ac:dyDescent="0.25">
      <c r="A43" s="85" t="s">
        <v>144</v>
      </c>
      <c r="B43" s="85" t="s">
        <v>167</v>
      </c>
      <c r="C43" s="86" t="s">
        <v>117</v>
      </c>
      <c r="D43" s="86" t="s">
        <v>146</v>
      </c>
      <c r="E43" s="86" t="s">
        <v>90</v>
      </c>
      <c r="F43" s="87" t="s">
        <v>176</v>
      </c>
      <c r="G43" s="87" t="s">
        <v>148</v>
      </c>
      <c r="H43" s="88"/>
      <c r="I43" s="87" t="s">
        <v>149</v>
      </c>
      <c r="J43" s="89"/>
      <c r="K43" s="87" t="s">
        <v>148</v>
      </c>
      <c r="L43" s="88"/>
      <c r="M43" s="87" t="s">
        <v>148</v>
      </c>
      <c r="N43" s="88"/>
      <c r="O43" s="90" t="str">
        <f t="shared" si="0"/>
        <v/>
      </c>
    </row>
    <row r="44" spans="1:15" ht="18.600000000000001" customHeight="1" x14ac:dyDescent="0.25">
      <c r="A44" s="85" t="s">
        <v>144</v>
      </c>
      <c r="B44" s="85" t="s">
        <v>167</v>
      </c>
      <c r="C44" s="86" t="s">
        <v>117</v>
      </c>
      <c r="D44" s="86" t="s">
        <v>146</v>
      </c>
      <c r="E44" s="86" t="s">
        <v>91</v>
      </c>
      <c r="F44" s="87" t="s">
        <v>177</v>
      </c>
      <c r="G44" s="87" t="s">
        <v>148</v>
      </c>
      <c r="H44" s="88"/>
      <c r="I44" s="87" t="s">
        <v>149</v>
      </c>
      <c r="J44" s="89"/>
      <c r="K44" s="87" t="s">
        <v>148</v>
      </c>
      <c r="L44" s="88"/>
      <c r="M44" s="87" t="s">
        <v>148</v>
      </c>
      <c r="N44" s="88"/>
      <c r="O44" s="90" t="str">
        <f t="shared" si="0"/>
        <v/>
      </c>
    </row>
    <row r="45" spans="1:15" ht="18.600000000000001" customHeight="1" x14ac:dyDescent="0.25">
      <c r="A45" s="85" t="s">
        <v>144</v>
      </c>
      <c r="B45" s="85" t="s">
        <v>167</v>
      </c>
      <c r="C45" s="86" t="s">
        <v>117</v>
      </c>
      <c r="D45" s="86" t="s">
        <v>146</v>
      </c>
      <c r="E45" s="86" t="s">
        <v>92</v>
      </c>
      <c r="F45" s="87" t="s">
        <v>178</v>
      </c>
      <c r="G45" s="87" t="s">
        <v>148</v>
      </c>
      <c r="H45" s="88"/>
      <c r="I45" s="87" t="s">
        <v>149</v>
      </c>
      <c r="J45" s="89"/>
      <c r="K45" s="87" t="s">
        <v>148</v>
      </c>
      <c r="L45" s="88"/>
      <c r="M45" s="87" t="s">
        <v>148</v>
      </c>
      <c r="N45" s="88"/>
      <c r="O45" s="90" t="str">
        <f t="shared" si="0"/>
        <v/>
      </c>
    </row>
    <row r="46" spans="1:15" ht="18.600000000000001" customHeight="1" x14ac:dyDescent="0.25">
      <c r="A46" s="85" t="s">
        <v>144</v>
      </c>
      <c r="B46" s="85" t="s">
        <v>167</v>
      </c>
      <c r="C46" s="86" t="s">
        <v>117</v>
      </c>
      <c r="D46" s="86" t="s">
        <v>146</v>
      </c>
      <c r="E46" s="86" t="s">
        <v>95</v>
      </c>
      <c r="F46" s="87" t="s">
        <v>179</v>
      </c>
      <c r="G46" s="87" t="s">
        <v>148</v>
      </c>
      <c r="H46" s="88"/>
      <c r="I46" s="87" t="s">
        <v>149</v>
      </c>
      <c r="J46" s="89"/>
      <c r="K46" s="87" t="s">
        <v>148</v>
      </c>
      <c r="L46" s="88"/>
      <c r="M46" s="87" t="s">
        <v>148</v>
      </c>
      <c r="N46" s="88"/>
      <c r="O46" s="90" t="str">
        <f t="shared" si="0"/>
        <v/>
      </c>
    </row>
    <row r="47" spans="1:15" ht="18.600000000000001" customHeight="1" x14ac:dyDescent="0.25">
      <c r="A47" s="85" t="s">
        <v>144</v>
      </c>
      <c r="B47" s="85" t="s">
        <v>167</v>
      </c>
      <c r="C47" s="86" t="s">
        <v>117</v>
      </c>
      <c r="D47" s="86" t="s">
        <v>146</v>
      </c>
      <c r="E47" s="86" t="s">
        <v>96</v>
      </c>
      <c r="F47" s="87" t="s">
        <v>180</v>
      </c>
      <c r="G47" s="87" t="s">
        <v>148</v>
      </c>
      <c r="H47" s="88"/>
      <c r="I47" s="87" t="s">
        <v>149</v>
      </c>
      <c r="J47" s="89"/>
      <c r="K47" s="87" t="s">
        <v>148</v>
      </c>
      <c r="L47" s="88"/>
      <c r="M47" s="87" t="s">
        <v>148</v>
      </c>
      <c r="N47" s="88"/>
      <c r="O47" s="90" t="str">
        <f t="shared" si="0"/>
        <v/>
      </c>
    </row>
    <row r="48" spans="1:15" ht="18.600000000000001" customHeight="1" x14ac:dyDescent="0.25">
      <c r="A48" s="85" t="s">
        <v>144</v>
      </c>
      <c r="B48" s="85" t="s">
        <v>167</v>
      </c>
      <c r="C48" s="86" t="s">
        <v>117</v>
      </c>
      <c r="D48" s="86" t="s">
        <v>146</v>
      </c>
      <c r="E48" s="86" t="s">
        <v>98</v>
      </c>
      <c r="F48" s="87" t="s">
        <v>181</v>
      </c>
      <c r="G48" s="87" t="s">
        <v>148</v>
      </c>
      <c r="H48" s="88"/>
      <c r="I48" s="87" t="s">
        <v>149</v>
      </c>
      <c r="J48" s="89"/>
      <c r="K48" s="87" t="s">
        <v>148</v>
      </c>
      <c r="L48" s="88"/>
      <c r="M48" s="87" t="s">
        <v>148</v>
      </c>
      <c r="N48" s="88"/>
      <c r="O48" s="90" t="str">
        <f t="shared" si="0"/>
        <v/>
      </c>
    </row>
    <row r="49" spans="1:15" ht="18.600000000000001" customHeight="1" x14ac:dyDescent="0.25">
      <c r="A49" s="85" t="s">
        <v>144</v>
      </c>
      <c r="B49" s="85" t="s">
        <v>167</v>
      </c>
      <c r="C49" s="86" t="s">
        <v>117</v>
      </c>
      <c r="D49" s="86" t="s">
        <v>182</v>
      </c>
      <c r="E49" s="86" t="s">
        <v>81</v>
      </c>
      <c r="F49" s="87" t="s">
        <v>183</v>
      </c>
      <c r="G49" s="87" t="s">
        <v>184</v>
      </c>
      <c r="H49" s="87">
        <v>83.33</v>
      </c>
      <c r="I49" s="87" t="s">
        <v>185</v>
      </c>
      <c r="J49" s="93">
        <v>76.959999999999994</v>
      </c>
      <c r="K49" s="87" t="s">
        <v>184</v>
      </c>
      <c r="L49" s="87">
        <v>85.19</v>
      </c>
      <c r="M49" s="87" t="s">
        <v>184</v>
      </c>
      <c r="N49" s="87">
        <v>85.91</v>
      </c>
      <c r="O49" s="90" t="str">
        <f t="shared" si="0"/>
        <v/>
      </c>
    </row>
    <row r="50" spans="1:15" ht="18.600000000000001" customHeight="1" x14ac:dyDescent="0.25">
      <c r="A50" s="85" t="s">
        <v>144</v>
      </c>
      <c r="B50" s="85" t="s">
        <v>167</v>
      </c>
      <c r="C50" s="86" t="s">
        <v>117</v>
      </c>
      <c r="D50" s="86" t="s">
        <v>182</v>
      </c>
      <c r="E50" s="86" t="s">
        <v>82</v>
      </c>
      <c r="F50" s="87" t="s">
        <v>186</v>
      </c>
      <c r="G50" s="87" t="s">
        <v>184</v>
      </c>
      <c r="H50" s="87">
        <v>93.22</v>
      </c>
      <c r="I50" s="87" t="s">
        <v>184</v>
      </c>
      <c r="J50" s="87">
        <v>91.52</v>
      </c>
      <c r="K50" s="87" t="s">
        <v>184</v>
      </c>
      <c r="L50" s="87">
        <v>93.37</v>
      </c>
      <c r="M50" s="87" t="s">
        <v>184</v>
      </c>
      <c r="N50" s="87">
        <v>92.61</v>
      </c>
      <c r="O50" s="90" t="str">
        <f t="shared" si="0"/>
        <v/>
      </c>
    </row>
    <row r="51" spans="1:15" ht="18.600000000000001" customHeight="1" x14ac:dyDescent="0.25">
      <c r="A51" s="85" t="s">
        <v>144</v>
      </c>
      <c r="B51" s="85" t="s">
        <v>167</v>
      </c>
      <c r="C51" s="86" t="s">
        <v>117</v>
      </c>
      <c r="D51" s="86" t="s">
        <v>182</v>
      </c>
      <c r="E51" s="86" t="s">
        <v>83</v>
      </c>
      <c r="F51" s="87" t="s">
        <v>187</v>
      </c>
      <c r="G51" s="87" t="s">
        <v>184</v>
      </c>
      <c r="H51" s="87">
        <v>85.61</v>
      </c>
      <c r="I51" s="87" t="s">
        <v>184</v>
      </c>
      <c r="J51" s="87">
        <v>87.4</v>
      </c>
      <c r="K51" s="87" t="s">
        <v>184</v>
      </c>
      <c r="L51" s="87">
        <v>89.81</v>
      </c>
      <c r="M51" s="87" t="s">
        <v>185</v>
      </c>
      <c r="N51" s="93">
        <v>80.989999999999995</v>
      </c>
      <c r="O51" s="90" t="str">
        <f t="shared" si="0"/>
        <v>DECREASE</v>
      </c>
    </row>
    <row r="52" spans="1:15" ht="18.600000000000001" customHeight="1" x14ac:dyDescent="0.25">
      <c r="A52" s="85" t="s">
        <v>144</v>
      </c>
      <c r="B52" s="85" t="s">
        <v>167</v>
      </c>
      <c r="C52" s="86" t="s">
        <v>117</v>
      </c>
      <c r="D52" s="86" t="s">
        <v>182</v>
      </c>
      <c r="E52" s="86" t="s">
        <v>84</v>
      </c>
      <c r="F52" s="87" t="s">
        <v>188</v>
      </c>
      <c r="G52" s="87" t="s">
        <v>148</v>
      </c>
      <c r="H52" s="88"/>
      <c r="I52" s="87" t="s">
        <v>185</v>
      </c>
      <c r="J52" s="93">
        <v>74.41</v>
      </c>
      <c r="K52" s="87" t="s">
        <v>184</v>
      </c>
      <c r="L52" s="87">
        <v>77.88</v>
      </c>
      <c r="M52" s="87" t="s">
        <v>185</v>
      </c>
      <c r="N52" s="93">
        <v>75</v>
      </c>
      <c r="O52" s="90" t="str">
        <f t="shared" si="0"/>
        <v/>
      </c>
    </row>
    <row r="53" spans="1:15" ht="18.600000000000001" customHeight="1" x14ac:dyDescent="0.25">
      <c r="A53" s="85" t="s">
        <v>144</v>
      </c>
      <c r="B53" s="85" t="s">
        <v>167</v>
      </c>
      <c r="C53" s="86" t="s">
        <v>117</v>
      </c>
      <c r="D53" s="86" t="s">
        <v>182</v>
      </c>
      <c r="E53" s="86" t="s">
        <v>85</v>
      </c>
      <c r="F53" s="87" t="s">
        <v>189</v>
      </c>
      <c r="G53" s="87" t="s">
        <v>148</v>
      </c>
      <c r="H53" s="88"/>
      <c r="I53" s="87" t="s">
        <v>184</v>
      </c>
      <c r="J53" s="87">
        <v>67.260000000000005</v>
      </c>
      <c r="K53" s="87" t="s">
        <v>185</v>
      </c>
      <c r="L53" s="93">
        <v>66.67</v>
      </c>
      <c r="M53" s="87" t="s">
        <v>184</v>
      </c>
      <c r="N53" s="87">
        <v>74.239999999999995</v>
      </c>
      <c r="O53" s="90" t="str">
        <f t="shared" si="0"/>
        <v>INCREASE</v>
      </c>
    </row>
    <row r="54" spans="1:15" ht="18.600000000000001" customHeight="1" x14ac:dyDescent="0.25">
      <c r="A54" s="85" t="s">
        <v>144</v>
      </c>
      <c r="B54" s="85" t="s">
        <v>167</v>
      </c>
      <c r="C54" s="86" t="s">
        <v>117</v>
      </c>
      <c r="D54" s="86" t="s">
        <v>182</v>
      </c>
      <c r="E54" s="86" t="s">
        <v>86</v>
      </c>
      <c r="F54" s="87" t="s">
        <v>190</v>
      </c>
      <c r="G54" s="87" t="s">
        <v>184</v>
      </c>
      <c r="H54" s="87">
        <v>91.67</v>
      </c>
      <c r="I54" s="87" t="s">
        <v>184</v>
      </c>
      <c r="J54" s="87">
        <v>87.2</v>
      </c>
      <c r="K54" s="87" t="s">
        <v>185</v>
      </c>
      <c r="L54" s="93">
        <v>70.19</v>
      </c>
      <c r="M54" s="87" t="s">
        <v>184</v>
      </c>
      <c r="N54" s="87">
        <v>80.11</v>
      </c>
      <c r="O54" s="90" t="str">
        <f t="shared" si="0"/>
        <v>INCREASE</v>
      </c>
    </row>
    <row r="55" spans="1:15" ht="18.600000000000001" customHeight="1" x14ac:dyDescent="0.25">
      <c r="A55" s="85" t="s">
        <v>144</v>
      </c>
      <c r="B55" s="85" t="s">
        <v>167</v>
      </c>
      <c r="C55" s="86" t="s">
        <v>117</v>
      </c>
      <c r="D55" s="86" t="s">
        <v>182</v>
      </c>
      <c r="E55" s="86" t="s">
        <v>87</v>
      </c>
      <c r="F55" s="87" t="s">
        <v>191</v>
      </c>
      <c r="G55" s="87" t="s">
        <v>185</v>
      </c>
      <c r="H55" s="93">
        <v>86.46</v>
      </c>
      <c r="I55" s="87" t="s">
        <v>192</v>
      </c>
      <c r="J55" s="92">
        <v>93.75</v>
      </c>
      <c r="K55" s="87" t="s">
        <v>184</v>
      </c>
      <c r="L55" s="87">
        <v>80.95</v>
      </c>
      <c r="M55" s="87" t="s">
        <v>184</v>
      </c>
      <c r="N55" s="87">
        <v>83.33</v>
      </c>
      <c r="O55" s="90" t="str">
        <f t="shared" si="0"/>
        <v/>
      </c>
    </row>
    <row r="56" spans="1:15" ht="18.600000000000001" customHeight="1" x14ac:dyDescent="0.25">
      <c r="A56" s="85" t="s">
        <v>144</v>
      </c>
      <c r="B56" s="85" t="s">
        <v>167</v>
      </c>
      <c r="C56" s="86" t="s">
        <v>117</v>
      </c>
      <c r="D56" s="86" t="s">
        <v>182</v>
      </c>
      <c r="E56" s="86" t="s">
        <v>88</v>
      </c>
      <c r="F56" s="87" t="s">
        <v>193</v>
      </c>
      <c r="G56" s="87" t="s">
        <v>184</v>
      </c>
      <c r="H56" s="87">
        <v>59.38</v>
      </c>
      <c r="I56" s="87" t="s">
        <v>184</v>
      </c>
      <c r="J56" s="87">
        <v>61.91</v>
      </c>
      <c r="K56" s="87" t="s">
        <v>185</v>
      </c>
      <c r="L56" s="93">
        <v>49.31</v>
      </c>
      <c r="M56" s="87" t="s">
        <v>184</v>
      </c>
      <c r="N56" s="87">
        <v>57.39</v>
      </c>
      <c r="O56" s="90" t="str">
        <f t="shared" si="0"/>
        <v>INCREASE</v>
      </c>
    </row>
    <row r="57" spans="1:15" ht="18.600000000000001" customHeight="1" x14ac:dyDescent="0.25">
      <c r="A57" s="85" t="s">
        <v>144</v>
      </c>
      <c r="B57" s="85" t="s">
        <v>167</v>
      </c>
      <c r="C57" s="86" t="s">
        <v>117</v>
      </c>
      <c r="D57" s="86" t="s">
        <v>182</v>
      </c>
      <c r="E57" s="86" t="s">
        <v>89</v>
      </c>
      <c r="F57" s="87" t="s">
        <v>194</v>
      </c>
      <c r="G57" s="87" t="s">
        <v>184</v>
      </c>
      <c r="H57" s="87">
        <v>85.56</v>
      </c>
      <c r="I57" s="87" t="s">
        <v>184</v>
      </c>
      <c r="J57" s="87">
        <v>76.790000000000006</v>
      </c>
      <c r="K57" s="87" t="s">
        <v>184</v>
      </c>
      <c r="L57" s="87">
        <v>75.959999999999994</v>
      </c>
      <c r="M57" s="87" t="s">
        <v>184</v>
      </c>
      <c r="N57" s="87">
        <v>72.73</v>
      </c>
      <c r="O57" s="90" t="str">
        <f t="shared" si="0"/>
        <v/>
      </c>
    </row>
    <row r="58" spans="1:15" ht="18.600000000000001" customHeight="1" x14ac:dyDescent="0.25">
      <c r="A58" s="85" t="s">
        <v>144</v>
      </c>
      <c r="B58" s="85" t="s">
        <v>167</v>
      </c>
      <c r="C58" s="86" t="s">
        <v>117</v>
      </c>
      <c r="D58" s="86" t="s">
        <v>182</v>
      </c>
      <c r="E58" s="86" t="s">
        <v>90</v>
      </c>
      <c r="F58" s="87" t="s">
        <v>195</v>
      </c>
      <c r="G58" s="87" t="s">
        <v>184</v>
      </c>
      <c r="H58" s="87">
        <v>73.22</v>
      </c>
      <c r="I58" s="87" t="s">
        <v>184</v>
      </c>
      <c r="J58" s="87">
        <v>64.930000000000007</v>
      </c>
      <c r="K58" s="87" t="s">
        <v>184</v>
      </c>
      <c r="L58" s="87">
        <v>73.08</v>
      </c>
      <c r="M58" s="87" t="s">
        <v>184</v>
      </c>
      <c r="N58" s="87">
        <v>83.18</v>
      </c>
      <c r="O58" s="90" t="str">
        <f t="shared" si="0"/>
        <v>INCREASE</v>
      </c>
    </row>
    <row r="59" spans="1:15" ht="18.600000000000001" customHeight="1" x14ac:dyDescent="0.25">
      <c r="A59" s="85" t="s">
        <v>144</v>
      </c>
      <c r="B59" s="85" t="s">
        <v>167</v>
      </c>
      <c r="C59" s="86" t="s">
        <v>117</v>
      </c>
      <c r="D59" s="86" t="s">
        <v>182</v>
      </c>
      <c r="E59" s="86" t="s">
        <v>91</v>
      </c>
      <c r="F59" s="87" t="s">
        <v>196</v>
      </c>
      <c r="G59" s="87" t="s">
        <v>184</v>
      </c>
      <c r="H59" s="87">
        <v>83.56</v>
      </c>
      <c r="I59" s="87" t="s">
        <v>184</v>
      </c>
      <c r="J59" s="87">
        <v>76.790000000000006</v>
      </c>
      <c r="K59" s="87" t="s">
        <v>184</v>
      </c>
      <c r="L59" s="87">
        <v>82.62</v>
      </c>
      <c r="M59" s="87" t="s">
        <v>184</v>
      </c>
      <c r="N59" s="87">
        <v>82.45</v>
      </c>
      <c r="O59" s="90" t="str">
        <f t="shared" si="0"/>
        <v/>
      </c>
    </row>
    <row r="60" spans="1:15" ht="18.600000000000001" customHeight="1" x14ac:dyDescent="0.25">
      <c r="A60" s="85" t="s">
        <v>144</v>
      </c>
      <c r="B60" s="85" t="s">
        <v>167</v>
      </c>
      <c r="C60" s="86" t="s">
        <v>117</v>
      </c>
      <c r="D60" s="86" t="s">
        <v>182</v>
      </c>
      <c r="E60" s="86" t="s">
        <v>92</v>
      </c>
      <c r="F60" s="87" t="s">
        <v>197</v>
      </c>
      <c r="G60" s="87" t="s">
        <v>184</v>
      </c>
      <c r="H60" s="87">
        <v>69.92</v>
      </c>
      <c r="I60" s="87" t="s">
        <v>185</v>
      </c>
      <c r="J60" s="93">
        <v>67.290000000000006</v>
      </c>
      <c r="K60" s="87" t="s">
        <v>198</v>
      </c>
      <c r="L60" s="95">
        <v>57.82</v>
      </c>
      <c r="M60" s="87" t="s">
        <v>184</v>
      </c>
      <c r="N60" s="87">
        <v>64.17</v>
      </c>
      <c r="O60" s="90" t="str">
        <f t="shared" si="0"/>
        <v>INCREASE</v>
      </c>
    </row>
    <row r="61" spans="1:15" ht="18.600000000000001" customHeight="1" x14ac:dyDescent="0.25">
      <c r="A61" s="85" t="s">
        <v>144</v>
      </c>
      <c r="B61" s="85" t="s">
        <v>167</v>
      </c>
      <c r="C61" s="86" t="s">
        <v>117</v>
      </c>
      <c r="D61" s="86" t="s">
        <v>182</v>
      </c>
      <c r="E61" s="86" t="s">
        <v>93</v>
      </c>
      <c r="F61" s="87" t="s">
        <v>199</v>
      </c>
      <c r="G61" s="87" t="s">
        <v>184</v>
      </c>
      <c r="H61" s="87">
        <v>70</v>
      </c>
      <c r="I61" s="87" t="s">
        <v>184</v>
      </c>
      <c r="J61" s="87">
        <v>69.62</v>
      </c>
      <c r="K61" s="87" t="s">
        <v>184</v>
      </c>
      <c r="L61" s="87">
        <v>68.650000000000006</v>
      </c>
      <c r="M61" s="87" t="s">
        <v>184</v>
      </c>
      <c r="N61" s="87">
        <v>72.78</v>
      </c>
      <c r="O61" s="90" t="str">
        <f t="shared" si="0"/>
        <v>INCREASE</v>
      </c>
    </row>
    <row r="62" spans="1:15" ht="18.600000000000001" customHeight="1" x14ac:dyDescent="0.25">
      <c r="A62" s="85" t="s">
        <v>144</v>
      </c>
      <c r="B62" s="85" t="s">
        <v>167</v>
      </c>
      <c r="C62" s="86" t="s">
        <v>117</v>
      </c>
      <c r="D62" s="86" t="s">
        <v>182</v>
      </c>
      <c r="E62" s="86" t="s">
        <v>94</v>
      </c>
      <c r="F62" s="87" t="s">
        <v>200</v>
      </c>
      <c r="G62" s="87" t="s">
        <v>148</v>
      </c>
      <c r="H62" s="88"/>
      <c r="I62" s="87" t="s">
        <v>148</v>
      </c>
      <c r="J62" s="91"/>
      <c r="K62" s="87" t="s">
        <v>198</v>
      </c>
      <c r="L62" s="95">
        <v>48.75</v>
      </c>
      <c r="M62" s="87" t="s">
        <v>184</v>
      </c>
      <c r="N62" s="87">
        <v>64.58</v>
      </c>
      <c r="O62" s="90" t="str">
        <f t="shared" si="0"/>
        <v>INCREASE</v>
      </c>
    </row>
    <row r="63" spans="1:15" ht="18.600000000000001" customHeight="1" x14ac:dyDescent="0.25">
      <c r="A63" s="85" t="s">
        <v>144</v>
      </c>
      <c r="B63" s="85" t="s">
        <v>167</v>
      </c>
      <c r="C63" s="86" t="s">
        <v>117</v>
      </c>
      <c r="D63" s="86" t="s">
        <v>182</v>
      </c>
      <c r="E63" s="86" t="s">
        <v>95</v>
      </c>
      <c r="F63" s="87" t="s">
        <v>201</v>
      </c>
      <c r="G63" s="87" t="s">
        <v>185</v>
      </c>
      <c r="H63" s="93">
        <v>55</v>
      </c>
      <c r="I63" s="87" t="s">
        <v>198</v>
      </c>
      <c r="J63" s="95">
        <v>37.5</v>
      </c>
      <c r="K63" s="87" t="s">
        <v>198</v>
      </c>
      <c r="L63" s="95">
        <v>40.28</v>
      </c>
      <c r="M63" s="87" t="s">
        <v>198</v>
      </c>
      <c r="N63" s="95">
        <v>49.58</v>
      </c>
      <c r="O63" s="90" t="str">
        <f t="shared" si="0"/>
        <v>INCREASE</v>
      </c>
    </row>
    <row r="64" spans="1:15" ht="18.600000000000001" customHeight="1" x14ac:dyDescent="0.25">
      <c r="A64" s="85" t="s">
        <v>144</v>
      </c>
      <c r="B64" s="85" t="s">
        <v>167</v>
      </c>
      <c r="C64" s="86" t="s">
        <v>117</v>
      </c>
      <c r="D64" s="86" t="s">
        <v>182</v>
      </c>
      <c r="E64" s="86" t="s">
        <v>96</v>
      </c>
      <c r="F64" s="87" t="s">
        <v>202</v>
      </c>
      <c r="G64" s="87" t="s">
        <v>184</v>
      </c>
      <c r="H64" s="87">
        <v>76.11</v>
      </c>
      <c r="I64" s="87" t="s">
        <v>184</v>
      </c>
      <c r="J64" s="87">
        <v>74.64</v>
      </c>
      <c r="K64" s="87" t="s">
        <v>184</v>
      </c>
      <c r="L64" s="87">
        <v>69.62</v>
      </c>
      <c r="M64" s="87" t="s">
        <v>184</v>
      </c>
      <c r="N64" s="87">
        <v>74.55</v>
      </c>
      <c r="O64" s="90" t="str">
        <f t="shared" si="0"/>
        <v>INCREASE</v>
      </c>
    </row>
    <row r="65" spans="1:15" ht="18.600000000000001" customHeight="1" x14ac:dyDescent="0.25">
      <c r="A65" s="85" t="s">
        <v>144</v>
      </c>
      <c r="B65" s="85" t="s">
        <v>167</v>
      </c>
      <c r="C65" s="86" t="s">
        <v>117</v>
      </c>
      <c r="D65" s="86" t="s">
        <v>182</v>
      </c>
      <c r="E65" s="86" t="s">
        <v>97</v>
      </c>
      <c r="F65" s="87" t="s">
        <v>203</v>
      </c>
      <c r="G65" s="87" t="s">
        <v>148</v>
      </c>
      <c r="H65" s="88"/>
      <c r="I65" s="87" t="s">
        <v>185</v>
      </c>
      <c r="J65" s="93">
        <v>66.37</v>
      </c>
      <c r="K65" s="87" t="s">
        <v>184</v>
      </c>
      <c r="L65" s="87">
        <v>69.23</v>
      </c>
      <c r="M65" s="87" t="s">
        <v>184</v>
      </c>
      <c r="N65" s="87">
        <v>69.7</v>
      </c>
      <c r="O65" s="90" t="str">
        <f t="shared" si="0"/>
        <v/>
      </c>
    </row>
    <row r="66" spans="1:15" ht="18.600000000000001" customHeight="1" x14ac:dyDescent="0.25">
      <c r="A66" s="85" t="s">
        <v>144</v>
      </c>
      <c r="B66" s="85" t="s">
        <v>167</v>
      </c>
      <c r="C66" s="86" t="s">
        <v>117</v>
      </c>
      <c r="D66" s="86" t="s">
        <v>182</v>
      </c>
      <c r="E66" s="86" t="s">
        <v>98</v>
      </c>
      <c r="F66" s="87" t="s">
        <v>204</v>
      </c>
      <c r="G66" s="87" t="s">
        <v>184</v>
      </c>
      <c r="H66" s="87">
        <v>55.56</v>
      </c>
      <c r="I66" s="87" t="s">
        <v>184</v>
      </c>
      <c r="J66" s="87">
        <v>55.8</v>
      </c>
      <c r="K66" s="87" t="s">
        <v>184</v>
      </c>
      <c r="L66" s="87">
        <v>64.42</v>
      </c>
      <c r="M66" s="87" t="s">
        <v>184</v>
      </c>
      <c r="N66" s="87">
        <v>61.55</v>
      </c>
      <c r="O66" s="90" t="str">
        <f t="shared" si="0"/>
        <v/>
      </c>
    </row>
    <row r="67" spans="1:15" ht="18.600000000000001" customHeight="1" x14ac:dyDescent="0.25">
      <c r="A67" s="85" t="s">
        <v>144</v>
      </c>
      <c r="B67" s="85" t="s">
        <v>145</v>
      </c>
      <c r="C67" s="86" t="s">
        <v>117</v>
      </c>
      <c r="D67" s="86" t="s">
        <v>205</v>
      </c>
      <c r="E67" s="86" t="s">
        <v>81</v>
      </c>
      <c r="F67" s="87" t="s">
        <v>147</v>
      </c>
      <c r="G67" s="87" t="s">
        <v>149</v>
      </c>
      <c r="H67" s="89"/>
      <c r="I67" s="87" t="s">
        <v>184</v>
      </c>
      <c r="J67" s="87">
        <v>77.5</v>
      </c>
      <c r="K67" s="87" t="s">
        <v>149</v>
      </c>
      <c r="L67" s="89"/>
      <c r="M67" s="87" t="s">
        <v>148</v>
      </c>
      <c r="N67" s="88"/>
      <c r="O67" s="90" t="str">
        <f t="shared" si="0"/>
        <v/>
      </c>
    </row>
    <row r="68" spans="1:15" ht="18.600000000000001" customHeight="1" x14ac:dyDescent="0.25">
      <c r="A68" s="85" t="s">
        <v>144</v>
      </c>
      <c r="B68" s="85" t="s">
        <v>145</v>
      </c>
      <c r="C68" s="86" t="s">
        <v>117</v>
      </c>
      <c r="D68" s="86" t="s">
        <v>205</v>
      </c>
      <c r="E68" s="86" t="s">
        <v>82</v>
      </c>
      <c r="F68" s="87" t="s">
        <v>150</v>
      </c>
      <c r="G68" s="87" t="s">
        <v>149</v>
      </c>
      <c r="H68" s="89"/>
      <c r="I68" s="87" t="s">
        <v>184</v>
      </c>
      <c r="J68" s="87">
        <v>95.31</v>
      </c>
      <c r="K68" s="87" t="s">
        <v>149</v>
      </c>
      <c r="L68" s="89"/>
      <c r="M68" s="87" t="s">
        <v>148</v>
      </c>
      <c r="N68" s="88"/>
      <c r="O68" s="90" t="str">
        <f t="shared" ref="O68:O131" si="1">IF(OR(ISBLANK(L68), ISBLANK(N68)), "", IF((L68-N68)&gt;(L68*0.05),"DECREASE",IF((N68-L68)&gt;(L68*0.05),"INCREASE", "")))</f>
        <v/>
      </c>
    </row>
    <row r="69" spans="1:15" ht="18.600000000000001" customHeight="1" x14ac:dyDescent="0.25">
      <c r="A69" s="85" t="s">
        <v>144</v>
      </c>
      <c r="B69" s="85" t="s">
        <v>145</v>
      </c>
      <c r="C69" s="86" t="s">
        <v>117</v>
      </c>
      <c r="D69" s="86" t="s">
        <v>205</v>
      </c>
      <c r="E69" s="86" t="s">
        <v>83</v>
      </c>
      <c r="F69" s="87" t="s">
        <v>151</v>
      </c>
      <c r="G69" s="87" t="s">
        <v>149</v>
      </c>
      <c r="H69" s="89"/>
      <c r="I69" s="87" t="s">
        <v>184</v>
      </c>
      <c r="J69" s="87">
        <v>83.75</v>
      </c>
      <c r="K69" s="87" t="s">
        <v>149</v>
      </c>
      <c r="L69" s="89"/>
      <c r="M69" s="87" t="s">
        <v>148</v>
      </c>
      <c r="N69" s="88"/>
      <c r="O69" s="90" t="str">
        <f t="shared" si="1"/>
        <v/>
      </c>
    </row>
    <row r="70" spans="1:15" ht="18.600000000000001" customHeight="1" x14ac:dyDescent="0.25">
      <c r="A70" s="85" t="s">
        <v>144</v>
      </c>
      <c r="B70" s="85" t="s">
        <v>145</v>
      </c>
      <c r="C70" s="86" t="s">
        <v>117</v>
      </c>
      <c r="D70" s="86" t="s">
        <v>205</v>
      </c>
      <c r="E70" s="86" t="s">
        <v>84</v>
      </c>
      <c r="F70" s="87" t="s">
        <v>152</v>
      </c>
      <c r="G70" s="87" t="s">
        <v>148</v>
      </c>
      <c r="H70" s="88"/>
      <c r="I70" s="87" t="s">
        <v>184</v>
      </c>
      <c r="J70" s="87">
        <v>84.38</v>
      </c>
      <c r="K70" s="87" t="s">
        <v>149</v>
      </c>
      <c r="L70" s="89"/>
      <c r="M70" s="87" t="s">
        <v>148</v>
      </c>
      <c r="N70" s="88"/>
      <c r="O70" s="90" t="str">
        <f t="shared" si="1"/>
        <v/>
      </c>
    </row>
    <row r="71" spans="1:15" ht="18.600000000000001" customHeight="1" x14ac:dyDescent="0.25">
      <c r="A71" s="85" t="s">
        <v>144</v>
      </c>
      <c r="B71" s="85" t="s">
        <v>145</v>
      </c>
      <c r="C71" s="86" t="s">
        <v>117</v>
      </c>
      <c r="D71" s="86" t="s">
        <v>205</v>
      </c>
      <c r="E71" s="86" t="s">
        <v>85</v>
      </c>
      <c r="F71" s="87" t="s">
        <v>153</v>
      </c>
      <c r="G71" s="87" t="s">
        <v>148</v>
      </c>
      <c r="H71" s="88"/>
      <c r="I71" s="87" t="s">
        <v>184</v>
      </c>
      <c r="J71" s="87">
        <v>68.75</v>
      </c>
      <c r="K71" s="87" t="s">
        <v>149</v>
      </c>
      <c r="L71" s="89"/>
      <c r="M71" s="87" t="s">
        <v>148</v>
      </c>
      <c r="N71" s="88"/>
      <c r="O71" s="90" t="str">
        <f t="shared" si="1"/>
        <v/>
      </c>
    </row>
    <row r="72" spans="1:15" ht="18.600000000000001" customHeight="1" x14ac:dyDescent="0.25">
      <c r="A72" s="85" t="s">
        <v>144</v>
      </c>
      <c r="B72" s="85" t="s">
        <v>145</v>
      </c>
      <c r="C72" s="86" t="s">
        <v>117</v>
      </c>
      <c r="D72" s="86" t="s">
        <v>205</v>
      </c>
      <c r="E72" s="86" t="s">
        <v>86</v>
      </c>
      <c r="F72" s="87" t="s">
        <v>154</v>
      </c>
      <c r="G72" s="87" t="s">
        <v>149</v>
      </c>
      <c r="H72" s="89"/>
      <c r="I72" s="87" t="s">
        <v>184</v>
      </c>
      <c r="J72" s="87">
        <v>83.33</v>
      </c>
      <c r="K72" s="87" t="s">
        <v>149</v>
      </c>
      <c r="L72" s="89"/>
      <c r="M72" s="87" t="s">
        <v>148</v>
      </c>
      <c r="N72" s="88"/>
      <c r="O72" s="90" t="str">
        <f t="shared" si="1"/>
        <v/>
      </c>
    </row>
    <row r="73" spans="1:15" ht="18.600000000000001" customHeight="1" x14ac:dyDescent="0.25">
      <c r="A73" s="85" t="s">
        <v>144</v>
      </c>
      <c r="B73" s="85" t="s">
        <v>145</v>
      </c>
      <c r="C73" s="86" t="s">
        <v>117</v>
      </c>
      <c r="D73" s="86" t="s">
        <v>205</v>
      </c>
      <c r="E73" s="86" t="s">
        <v>87</v>
      </c>
      <c r="F73" s="87" t="s">
        <v>155</v>
      </c>
      <c r="G73" s="87" t="s">
        <v>149</v>
      </c>
      <c r="H73" s="89"/>
      <c r="I73" s="87" t="s">
        <v>184</v>
      </c>
      <c r="J73" s="87">
        <v>91.67</v>
      </c>
      <c r="K73" s="87" t="s">
        <v>149</v>
      </c>
      <c r="L73" s="89"/>
      <c r="M73" s="87" t="s">
        <v>148</v>
      </c>
      <c r="N73" s="88"/>
      <c r="O73" s="90" t="str">
        <f t="shared" si="1"/>
        <v/>
      </c>
    </row>
    <row r="74" spans="1:15" ht="18.600000000000001" customHeight="1" x14ac:dyDescent="0.25">
      <c r="A74" s="85" t="s">
        <v>144</v>
      </c>
      <c r="B74" s="85" t="s">
        <v>145</v>
      </c>
      <c r="C74" s="86" t="s">
        <v>117</v>
      </c>
      <c r="D74" s="86" t="s">
        <v>205</v>
      </c>
      <c r="E74" s="86" t="s">
        <v>88</v>
      </c>
      <c r="F74" s="87" t="s">
        <v>156</v>
      </c>
      <c r="G74" s="87" t="s">
        <v>149</v>
      </c>
      <c r="H74" s="89"/>
      <c r="I74" s="87" t="s">
        <v>184</v>
      </c>
      <c r="J74" s="87">
        <v>66.67</v>
      </c>
      <c r="K74" s="87" t="s">
        <v>149</v>
      </c>
      <c r="L74" s="89"/>
      <c r="M74" s="87" t="s">
        <v>148</v>
      </c>
      <c r="N74" s="88"/>
      <c r="O74" s="90" t="str">
        <f t="shared" si="1"/>
        <v/>
      </c>
    </row>
    <row r="75" spans="1:15" ht="18.600000000000001" customHeight="1" x14ac:dyDescent="0.25">
      <c r="A75" s="85" t="s">
        <v>144</v>
      </c>
      <c r="B75" s="85" t="s">
        <v>145</v>
      </c>
      <c r="C75" s="86" t="s">
        <v>117</v>
      </c>
      <c r="D75" s="86" t="s">
        <v>205</v>
      </c>
      <c r="E75" s="86" t="s">
        <v>89</v>
      </c>
      <c r="F75" s="87" t="s">
        <v>157</v>
      </c>
      <c r="G75" s="87" t="s">
        <v>149</v>
      </c>
      <c r="H75" s="89"/>
      <c r="I75" s="87" t="s">
        <v>184</v>
      </c>
      <c r="J75" s="87">
        <v>76.56</v>
      </c>
      <c r="K75" s="87" t="s">
        <v>149</v>
      </c>
      <c r="L75" s="89"/>
      <c r="M75" s="87" t="s">
        <v>148</v>
      </c>
      <c r="N75" s="88"/>
      <c r="O75" s="90" t="str">
        <f t="shared" si="1"/>
        <v/>
      </c>
    </row>
    <row r="76" spans="1:15" ht="18.600000000000001" customHeight="1" x14ac:dyDescent="0.25">
      <c r="A76" s="85" t="s">
        <v>144</v>
      </c>
      <c r="B76" s="85" t="s">
        <v>145</v>
      </c>
      <c r="C76" s="86" t="s">
        <v>117</v>
      </c>
      <c r="D76" s="86" t="s">
        <v>205</v>
      </c>
      <c r="E76" s="86" t="s">
        <v>90</v>
      </c>
      <c r="F76" s="87" t="s">
        <v>158</v>
      </c>
      <c r="G76" s="87" t="s">
        <v>149</v>
      </c>
      <c r="H76" s="89"/>
      <c r="I76" s="87" t="s">
        <v>184</v>
      </c>
      <c r="J76" s="87">
        <v>62.5</v>
      </c>
      <c r="K76" s="87" t="s">
        <v>149</v>
      </c>
      <c r="L76" s="89"/>
      <c r="M76" s="87" t="s">
        <v>148</v>
      </c>
      <c r="N76" s="88"/>
      <c r="O76" s="90" t="str">
        <f t="shared" si="1"/>
        <v/>
      </c>
    </row>
    <row r="77" spans="1:15" ht="18.600000000000001" customHeight="1" x14ac:dyDescent="0.25">
      <c r="A77" s="85" t="s">
        <v>144</v>
      </c>
      <c r="B77" s="85" t="s">
        <v>145</v>
      </c>
      <c r="C77" s="86" t="s">
        <v>117</v>
      </c>
      <c r="D77" s="86" t="s">
        <v>205</v>
      </c>
      <c r="E77" s="86" t="s">
        <v>91</v>
      </c>
      <c r="F77" s="87" t="s">
        <v>159</v>
      </c>
      <c r="G77" s="87" t="s">
        <v>149</v>
      </c>
      <c r="H77" s="89"/>
      <c r="I77" s="87" t="s">
        <v>184</v>
      </c>
      <c r="J77" s="87">
        <v>79.75</v>
      </c>
      <c r="K77" s="87" t="s">
        <v>149</v>
      </c>
      <c r="L77" s="89"/>
      <c r="M77" s="87" t="s">
        <v>148</v>
      </c>
      <c r="N77" s="88"/>
      <c r="O77" s="90" t="str">
        <f t="shared" si="1"/>
        <v/>
      </c>
    </row>
    <row r="78" spans="1:15" ht="18.600000000000001" customHeight="1" x14ac:dyDescent="0.25">
      <c r="A78" s="85" t="s">
        <v>144</v>
      </c>
      <c r="B78" s="85" t="s">
        <v>145</v>
      </c>
      <c r="C78" s="86" t="s">
        <v>117</v>
      </c>
      <c r="D78" s="86" t="s">
        <v>205</v>
      </c>
      <c r="E78" s="86" t="s">
        <v>92</v>
      </c>
      <c r="F78" s="87" t="s">
        <v>160</v>
      </c>
      <c r="G78" s="87" t="s">
        <v>149</v>
      </c>
      <c r="H78" s="89"/>
      <c r="I78" s="87" t="s">
        <v>149</v>
      </c>
      <c r="J78" s="89"/>
      <c r="K78" s="87" t="s">
        <v>149</v>
      </c>
      <c r="L78" s="89"/>
      <c r="M78" s="87" t="s">
        <v>148</v>
      </c>
      <c r="N78" s="88"/>
      <c r="O78" s="90" t="str">
        <f t="shared" si="1"/>
        <v/>
      </c>
    </row>
    <row r="79" spans="1:15" ht="18.600000000000001" customHeight="1" x14ac:dyDescent="0.25">
      <c r="A79" s="85" t="s">
        <v>144</v>
      </c>
      <c r="B79" s="85" t="s">
        <v>145</v>
      </c>
      <c r="C79" s="86" t="s">
        <v>117</v>
      </c>
      <c r="D79" s="86" t="s">
        <v>205</v>
      </c>
      <c r="E79" s="86" t="s">
        <v>93</v>
      </c>
      <c r="F79" s="87" t="s">
        <v>161</v>
      </c>
      <c r="G79" s="87" t="s">
        <v>149</v>
      </c>
      <c r="H79" s="89"/>
      <c r="I79" s="87" t="s">
        <v>184</v>
      </c>
      <c r="J79" s="87">
        <v>75</v>
      </c>
      <c r="K79" s="87" t="s">
        <v>149</v>
      </c>
      <c r="L79" s="89"/>
      <c r="M79" s="87" t="s">
        <v>148</v>
      </c>
      <c r="N79" s="88"/>
      <c r="O79" s="90" t="str">
        <f t="shared" si="1"/>
        <v/>
      </c>
    </row>
    <row r="80" spans="1:15" ht="18.600000000000001" customHeight="1" x14ac:dyDescent="0.25">
      <c r="A80" s="85" t="s">
        <v>144</v>
      </c>
      <c r="B80" s="85" t="s">
        <v>145</v>
      </c>
      <c r="C80" s="86" t="s">
        <v>117</v>
      </c>
      <c r="D80" s="86" t="s">
        <v>205</v>
      </c>
      <c r="E80" s="86" t="s">
        <v>94</v>
      </c>
      <c r="F80" s="87" t="s">
        <v>162</v>
      </c>
      <c r="G80" s="87" t="s">
        <v>148</v>
      </c>
      <c r="H80" s="88"/>
      <c r="I80" s="87" t="s">
        <v>148</v>
      </c>
      <c r="J80" s="91"/>
      <c r="K80" s="87" t="s">
        <v>149</v>
      </c>
      <c r="L80" s="89"/>
      <c r="M80" s="87" t="s">
        <v>148</v>
      </c>
      <c r="N80" s="88"/>
      <c r="O80" s="90" t="str">
        <f t="shared" si="1"/>
        <v/>
      </c>
    </row>
    <row r="81" spans="1:15" ht="18.600000000000001" customHeight="1" x14ac:dyDescent="0.25">
      <c r="A81" s="85" t="s">
        <v>144</v>
      </c>
      <c r="B81" s="85" t="s">
        <v>145</v>
      </c>
      <c r="C81" s="86" t="s">
        <v>117</v>
      </c>
      <c r="D81" s="86" t="s">
        <v>205</v>
      </c>
      <c r="E81" s="86" t="s">
        <v>95</v>
      </c>
      <c r="F81" s="87" t="s">
        <v>160</v>
      </c>
      <c r="G81" s="87" t="s">
        <v>149</v>
      </c>
      <c r="H81" s="89"/>
      <c r="I81" s="87" t="s">
        <v>184</v>
      </c>
      <c r="J81" s="87">
        <v>66.150000000000006</v>
      </c>
      <c r="K81" s="87" t="s">
        <v>149</v>
      </c>
      <c r="L81" s="89"/>
      <c r="M81" s="87" t="s">
        <v>148</v>
      </c>
      <c r="N81" s="88"/>
      <c r="O81" s="90" t="str">
        <f t="shared" si="1"/>
        <v/>
      </c>
    </row>
    <row r="82" spans="1:15" ht="18.600000000000001" customHeight="1" x14ac:dyDescent="0.25">
      <c r="A82" s="85" t="s">
        <v>144</v>
      </c>
      <c r="B82" s="85" t="s">
        <v>145</v>
      </c>
      <c r="C82" s="86" t="s">
        <v>117</v>
      </c>
      <c r="D82" s="86" t="s">
        <v>205</v>
      </c>
      <c r="E82" s="86" t="s">
        <v>96</v>
      </c>
      <c r="F82" s="87" t="s">
        <v>163</v>
      </c>
      <c r="G82" s="87" t="s">
        <v>149</v>
      </c>
      <c r="H82" s="89"/>
      <c r="I82" s="87" t="s">
        <v>184</v>
      </c>
      <c r="J82" s="87">
        <v>70</v>
      </c>
      <c r="K82" s="87" t="s">
        <v>149</v>
      </c>
      <c r="L82" s="89"/>
      <c r="M82" s="87" t="s">
        <v>148</v>
      </c>
      <c r="N82" s="88"/>
      <c r="O82" s="90" t="str">
        <f t="shared" si="1"/>
        <v/>
      </c>
    </row>
    <row r="83" spans="1:15" ht="18.600000000000001" customHeight="1" x14ac:dyDescent="0.25">
      <c r="A83" s="85" t="s">
        <v>144</v>
      </c>
      <c r="B83" s="85" t="s">
        <v>145</v>
      </c>
      <c r="C83" s="86" t="s">
        <v>117</v>
      </c>
      <c r="D83" s="86" t="s">
        <v>205</v>
      </c>
      <c r="E83" s="86" t="s">
        <v>97</v>
      </c>
      <c r="F83" s="87" t="s">
        <v>164</v>
      </c>
      <c r="G83" s="87" t="s">
        <v>148</v>
      </c>
      <c r="H83" s="88"/>
      <c r="I83" s="87" t="s">
        <v>184</v>
      </c>
      <c r="J83" s="87">
        <v>68.75</v>
      </c>
      <c r="K83" s="87" t="s">
        <v>149</v>
      </c>
      <c r="L83" s="89"/>
      <c r="M83" s="87" t="s">
        <v>148</v>
      </c>
      <c r="N83" s="88"/>
      <c r="O83" s="90" t="str">
        <f t="shared" si="1"/>
        <v/>
      </c>
    </row>
    <row r="84" spans="1:15" ht="18.600000000000001" customHeight="1" x14ac:dyDescent="0.25">
      <c r="A84" s="85" t="s">
        <v>144</v>
      </c>
      <c r="B84" s="85" t="s">
        <v>145</v>
      </c>
      <c r="C84" s="86" t="s">
        <v>117</v>
      </c>
      <c r="D84" s="86" t="s">
        <v>205</v>
      </c>
      <c r="E84" s="86" t="s">
        <v>98</v>
      </c>
      <c r="F84" s="87" t="s">
        <v>165</v>
      </c>
      <c r="G84" s="87" t="s">
        <v>149</v>
      </c>
      <c r="H84" s="89"/>
      <c r="I84" s="87" t="s">
        <v>184</v>
      </c>
      <c r="J84" s="87">
        <v>68.23</v>
      </c>
      <c r="K84" s="87" t="s">
        <v>149</v>
      </c>
      <c r="L84" s="89"/>
      <c r="M84" s="87" t="s">
        <v>148</v>
      </c>
      <c r="N84" s="88"/>
      <c r="O84" s="90" t="str">
        <f t="shared" si="1"/>
        <v/>
      </c>
    </row>
    <row r="85" spans="1:15" ht="18.600000000000001" customHeight="1" x14ac:dyDescent="0.25">
      <c r="A85" s="85" t="s">
        <v>144</v>
      </c>
      <c r="B85" s="85" t="s">
        <v>145</v>
      </c>
      <c r="C85" s="86" t="s">
        <v>117</v>
      </c>
      <c r="D85" s="86" t="s">
        <v>206</v>
      </c>
      <c r="E85" s="86" t="s">
        <v>81</v>
      </c>
      <c r="F85" s="87" t="s">
        <v>207</v>
      </c>
      <c r="G85" s="87" t="s">
        <v>148</v>
      </c>
      <c r="H85" s="88"/>
      <c r="I85" s="87" t="s">
        <v>148</v>
      </c>
      <c r="J85" s="91"/>
      <c r="K85" s="87" t="s">
        <v>148</v>
      </c>
      <c r="L85" s="88"/>
      <c r="M85" s="87" t="s">
        <v>148</v>
      </c>
      <c r="N85" s="88"/>
      <c r="O85" s="90" t="str">
        <f t="shared" si="1"/>
        <v/>
      </c>
    </row>
    <row r="86" spans="1:15" ht="18.600000000000001" customHeight="1" x14ac:dyDescent="0.25">
      <c r="A86" s="85" t="s">
        <v>144</v>
      </c>
      <c r="B86" s="85" t="s">
        <v>145</v>
      </c>
      <c r="C86" s="86" t="s">
        <v>117</v>
      </c>
      <c r="D86" s="86" t="s">
        <v>206</v>
      </c>
      <c r="E86" s="86" t="s">
        <v>82</v>
      </c>
      <c r="F86" s="87" t="s">
        <v>208</v>
      </c>
      <c r="G86" s="87" t="s">
        <v>148</v>
      </c>
      <c r="H86" s="88"/>
      <c r="I86" s="87" t="s">
        <v>148</v>
      </c>
      <c r="J86" s="91"/>
      <c r="K86" s="87" t="s">
        <v>148</v>
      </c>
      <c r="L86" s="88"/>
      <c r="M86" s="87" t="s">
        <v>148</v>
      </c>
      <c r="N86" s="88"/>
      <c r="O86" s="90" t="str">
        <f t="shared" si="1"/>
        <v/>
      </c>
    </row>
    <row r="87" spans="1:15" ht="18.600000000000001" customHeight="1" x14ac:dyDescent="0.25">
      <c r="A87" s="85" t="s">
        <v>144</v>
      </c>
      <c r="B87" s="85" t="s">
        <v>145</v>
      </c>
      <c r="C87" s="86" t="s">
        <v>117</v>
      </c>
      <c r="D87" s="86" t="s">
        <v>206</v>
      </c>
      <c r="E87" s="86" t="s">
        <v>83</v>
      </c>
      <c r="F87" s="87" t="s">
        <v>209</v>
      </c>
      <c r="G87" s="87" t="s">
        <v>148</v>
      </c>
      <c r="H87" s="88"/>
      <c r="I87" s="87" t="s">
        <v>148</v>
      </c>
      <c r="J87" s="91"/>
      <c r="K87" s="87" t="s">
        <v>148</v>
      </c>
      <c r="L87" s="88"/>
      <c r="M87" s="87" t="s">
        <v>148</v>
      </c>
      <c r="N87" s="88"/>
      <c r="O87" s="90" t="str">
        <f t="shared" si="1"/>
        <v/>
      </c>
    </row>
    <row r="88" spans="1:15" ht="18.600000000000001" customHeight="1" x14ac:dyDescent="0.25">
      <c r="A88" s="85" t="s">
        <v>144</v>
      </c>
      <c r="B88" s="85" t="s">
        <v>145</v>
      </c>
      <c r="C88" s="86" t="s">
        <v>117</v>
      </c>
      <c r="D88" s="86" t="s">
        <v>206</v>
      </c>
      <c r="E88" s="86" t="s">
        <v>86</v>
      </c>
      <c r="F88" s="87" t="s">
        <v>210</v>
      </c>
      <c r="G88" s="87" t="s">
        <v>148</v>
      </c>
      <c r="H88" s="88"/>
      <c r="I88" s="87" t="s">
        <v>148</v>
      </c>
      <c r="J88" s="91"/>
      <c r="K88" s="87" t="s">
        <v>148</v>
      </c>
      <c r="L88" s="88"/>
      <c r="M88" s="87" t="s">
        <v>148</v>
      </c>
      <c r="N88" s="88"/>
      <c r="O88" s="90" t="str">
        <f t="shared" si="1"/>
        <v/>
      </c>
    </row>
    <row r="89" spans="1:15" ht="18.600000000000001" customHeight="1" x14ac:dyDescent="0.25">
      <c r="A89" s="85" t="s">
        <v>144</v>
      </c>
      <c r="B89" s="85" t="s">
        <v>145</v>
      </c>
      <c r="C89" s="86" t="s">
        <v>117</v>
      </c>
      <c r="D89" s="86" t="s">
        <v>206</v>
      </c>
      <c r="E89" s="86" t="s">
        <v>87</v>
      </c>
      <c r="F89" s="87" t="s">
        <v>211</v>
      </c>
      <c r="G89" s="87" t="s">
        <v>148</v>
      </c>
      <c r="H89" s="88"/>
      <c r="I89" s="87" t="s">
        <v>148</v>
      </c>
      <c r="J89" s="91"/>
      <c r="K89" s="87" t="s">
        <v>148</v>
      </c>
      <c r="L89" s="88"/>
      <c r="M89" s="87" t="s">
        <v>148</v>
      </c>
      <c r="N89" s="88"/>
      <c r="O89" s="90" t="str">
        <f t="shared" si="1"/>
        <v/>
      </c>
    </row>
    <row r="90" spans="1:15" ht="18.600000000000001" customHeight="1" x14ac:dyDescent="0.25">
      <c r="A90" s="85" t="s">
        <v>144</v>
      </c>
      <c r="B90" s="85" t="s">
        <v>145</v>
      </c>
      <c r="C90" s="86" t="s">
        <v>117</v>
      </c>
      <c r="D90" s="86" t="s">
        <v>206</v>
      </c>
      <c r="E90" s="86" t="s">
        <v>89</v>
      </c>
      <c r="F90" s="87" t="s">
        <v>212</v>
      </c>
      <c r="G90" s="87" t="s">
        <v>148</v>
      </c>
      <c r="H90" s="88"/>
      <c r="I90" s="87" t="s">
        <v>148</v>
      </c>
      <c r="J90" s="91"/>
      <c r="K90" s="87" t="s">
        <v>148</v>
      </c>
      <c r="L90" s="88"/>
      <c r="M90" s="87" t="s">
        <v>148</v>
      </c>
      <c r="N90" s="88"/>
      <c r="O90" s="90" t="str">
        <f t="shared" si="1"/>
        <v/>
      </c>
    </row>
    <row r="91" spans="1:15" ht="18.600000000000001" customHeight="1" x14ac:dyDescent="0.25">
      <c r="A91" s="85" t="s">
        <v>144</v>
      </c>
      <c r="B91" s="85" t="s">
        <v>145</v>
      </c>
      <c r="C91" s="86" t="s">
        <v>117</v>
      </c>
      <c r="D91" s="86" t="s">
        <v>206</v>
      </c>
      <c r="E91" s="86" t="s">
        <v>90</v>
      </c>
      <c r="F91" s="87" t="s">
        <v>213</v>
      </c>
      <c r="G91" s="87" t="s">
        <v>148</v>
      </c>
      <c r="H91" s="88"/>
      <c r="I91" s="87" t="s">
        <v>148</v>
      </c>
      <c r="J91" s="91"/>
      <c r="K91" s="87" t="s">
        <v>148</v>
      </c>
      <c r="L91" s="88"/>
      <c r="M91" s="87" t="s">
        <v>148</v>
      </c>
      <c r="N91" s="88"/>
      <c r="O91" s="90" t="str">
        <f t="shared" si="1"/>
        <v/>
      </c>
    </row>
    <row r="92" spans="1:15" ht="18.600000000000001" customHeight="1" x14ac:dyDescent="0.25">
      <c r="A92" s="85" t="s">
        <v>144</v>
      </c>
      <c r="B92" s="85" t="s">
        <v>145</v>
      </c>
      <c r="C92" s="86" t="s">
        <v>117</v>
      </c>
      <c r="D92" s="86" t="s">
        <v>206</v>
      </c>
      <c r="E92" s="86" t="s">
        <v>91</v>
      </c>
      <c r="F92" s="87" t="s">
        <v>214</v>
      </c>
      <c r="G92" s="87" t="s">
        <v>148</v>
      </c>
      <c r="H92" s="88"/>
      <c r="I92" s="87" t="s">
        <v>148</v>
      </c>
      <c r="J92" s="91"/>
      <c r="K92" s="87" t="s">
        <v>148</v>
      </c>
      <c r="L92" s="88"/>
      <c r="M92" s="87" t="s">
        <v>148</v>
      </c>
      <c r="N92" s="88"/>
      <c r="O92" s="90" t="str">
        <f t="shared" si="1"/>
        <v/>
      </c>
    </row>
    <row r="93" spans="1:15" ht="18.600000000000001" customHeight="1" x14ac:dyDescent="0.25">
      <c r="A93" s="85" t="s">
        <v>144</v>
      </c>
      <c r="B93" s="85" t="s">
        <v>145</v>
      </c>
      <c r="C93" s="86" t="s">
        <v>117</v>
      </c>
      <c r="D93" s="86" t="s">
        <v>206</v>
      </c>
      <c r="E93" s="86" t="s">
        <v>92</v>
      </c>
      <c r="F93" s="87" t="s">
        <v>215</v>
      </c>
      <c r="G93" s="87" t="s">
        <v>148</v>
      </c>
      <c r="H93" s="88"/>
      <c r="I93" s="87" t="s">
        <v>148</v>
      </c>
      <c r="J93" s="91"/>
      <c r="K93" s="87" t="s">
        <v>148</v>
      </c>
      <c r="L93" s="88"/>
      <c r="M93" s="87" t="s">
        <v>148</v>
      </c>
      <c r="N93" s="88"/>
      <c r="O93" s="90" t="str">
        <f t="shared" si="1"/>
        <v/>
      </c>
    </row>
    <row r="94" spans="1:15" ht="18.600000000000001" customHeight="1" x14ac:dyDescent="0.25">
      <c r="A94" s="85" t="s">
        <v>144</v>
      </c>
      <c r="B94" s="85" t="s">
        <v>145</v>
      </c>
      <c r="C94" s="86" t="s">
        <v>117</v>
      </c>
      <c r="D94" s="86" t="s">
        <v>206</v>
      </c>
      <c r="E94" s="86" t="s">
        <v>95</v>
      </c>
      <c r="F94" s="87" t="s">
        <v>216</v>
      </c>
      <c r="G94" s="87" t="s">
        <v>148</v>
      </c>
      <c r="H94" s="88"/>
      <c r="I94" s="87" t="s">
        <v>148</v>
      </c>
      <c r="J94" s="91"/>
      <c r="K94" s="87" t="s">
        <v>148</v>
      </c>
      <c r="L94" s="88"/>
      <c r="M94" s="87" t="s">
        <v>148</v>
      </c>
      <c r="N94" s="88"/>
      <c r="O94" s="90" t="str">
        <f t="shared" si="1"/>
        <v/>
      </c>
    </row>
    <row r="95" spans="1:15" ht="18.600000000000001" customHeight="1" x14ac:dyDescent="0.25">
      <c r="A95" s="85" t="s">
        <v>144</v>
      </c>
      <c r="B95" s="85" t="s">
        <v>145</v>
      </c>
      <c r="C95" s="86" t="s">
        <v>117</v>
      </c>
      <c r="D95" s="86" t="s">
        <v>206</v>
      </c>
      <c r="E95" s="86" t="s">
        <v>96</v>
      </c>
      <c r="F95" s="87" t="s">
        <v>217</v>
      </c>
      <c r="G95" s="87" t="s">
        <v>148</v>
      </c>
      <c r="H95" s="88"/>
      <c r="I95" s="87" t="s">
        <v>148</v>
      </c>
      <c r="J95" s="91"/>
      <c r="K95" s="87" t="s">
        <v>148</v>
      </c>
      <c r="L95" s="88"/>
      <c r="M95" s="87" t="s">
        <v>148</v>
      </c>
      <c r="N95" s="88"/>
      <c r="O95" s="90" t="str">
        <f t="shared" si="1"/>
        <v/>
      </c>
    </row>
    <row r="96" spans="1:15" ht="18.600000000000001" customHeight="1" x14ac:dyDescent="0.25">
      <c r="A96" s="85" t="s">
        <v>144</v>
      </c>
      <c r="B96" s="85" t="s">
        <v>145</v>
      </c>
      <c r="C96" s="86" t="s">
        <v>117</v>
      </c>
      <c r="D96" s="86" t="s">
        <v>206</v>
      </c>
      <c r="E96" s="86" t="s">
        <v>98</v>
      </c>
      <c r="F96" s="87" t="s">
        <v>218</v>
      </c>
      <c r="G96" s="87" t="s">
        <v>148</v>
      </c>
      <c r="H96" s="88"/>
      <c r="I96" s="87" t="s">
        <v>148</v>
      </c>
      <c r="J96" s="91"/>
      <c r="K96" s="87" t="s">
        <v>148</v>
      </c>
      <c r="L96" s="88"/>
      <c r="M96" s="87" t="s">
        <v>148</v>
      </c>
      <c r="N96" s="88"/>
      <c r="O96" s="90" t="str">
        <f t="shared" si="1"/>
        <v/>
      </c>
    </row>
    <row r="97" spans="1:15" ht="18.600000000000001" customHeight="1" x14ac:dyDescent="0.25">
      <c r="A97" s="85" t="s">
        <v>144</v>
      </c>
      <c r="B97" s="85" t="s">
        <v>167</v>
      </c>
      <c r="C97" s="86" t="s">
        <v>117</v>
      </c>
      <c r="D97" s="86" t="s">
        <v>219</v>
      </c>
      <c r="E97" s="86" t="s">
        <v>81</v>
      </c>
      <c r="F97" s="87" t="s">
        <v>220</v>
      </c>
      <c r="G97" s="87" t="s">
        <v>148</v>
      </c>
      <c r="H97" s="88"/>
      <c r="I97" s="87" t="s">
        <v>148</v>
      </c>
      <c r="J97" s="91"/>
      <c r="K97" s="87" t="s">
        <v>148</v>
      </c>
      <c r="L97" s="88"/>
      <c r="M97" s="87" t="s">
        <v>148</v>
      </c>
      <c r="N97" s="88"/>
      <c r="O97" s="90" t="str">
        <f t="shared" si="1"/>
        <v/>
      </c>
    </row>
    <row r="98" spans="1:15" ht="18.600000000000001" customHeight="1" x14ac:dyDescent="0.25">
      <c r="A98" s="85" t="s">
        <v>144</v>
      </c>
      <c r="B98" s="85" t="s">
        <v>167</v>
      </c>
      <c r="C98" s="86" t="s">
        <v>117</v>
      </c>
      <c r="D98" s="86" t="s">
        <v>219</v>
      </c>
      <c r="E98" s="86" t="s">
        <v>82</v>
      </c>
      <c r="F98" s="87" t="s">
        <v>221</v>
      </c>
      <c r="G98" s="87" t="s">
        <v>148</v>
      </c>
      <c r="H98" s="88"/>
      <c r="I98" s="87" t="s">
        <v>148</v>
      </c>
      <c r="J98" s="91"/>
      <c r="K98" s="87" t="s">
        <v>148</v>
      </c>
      <c r="L98" s="88"/>
      <c r="M98" s="87" t="s">
        <v>148</v>
      </c>
      <c r="N98" s="88"/>
      <c r="O98" s="90" t="str">
        <f t="shared" si="1"/>
        <v/>
      </c>
    </row>
    <row r="99" spans="1:15" ht="18.600000000000001" customHeight="1" x14ac:dyDescent="0.25">
      <c r="A99" s="85" t="s">
        <v>144</v>
      </c>
      <c r="B99" s="85" t="s">
        <v>167</v>
      </c>
      <c r="C99" s="86" t="s">
        <v>117</v>
      </c>
      <c r="D99" s="86" t="s">
        <v>219</v>
      </c>
      <c r="E99" s="86" t="s">
        <v>86</v>
      </c>
      <c r="F99" s="87" t="s">
        <v>222</v>
      </c>
      <c r="G99" s="87" t="s">
        <v>148</v>
      </c>
      <c r="H99" s="88"/>
      <c r="I99" s="87" t="s">
        <v>148</v>
      </c>
      <c r="J99" s="91"/>
      <c r="K99" s="87" t="s">
        <v>148</v>
      </c>
      <c r="L99" s="88"/>
      <c r="M99" s="87" t="s">
        <v>148</v>
      </c>
      <c r="N99" s="88"/>
      <c r="O99" s="90" t="str">
        <f t="shared" si="1"/>
        <v/>
      </c>
    </row>
    <row r="100" spans="1:15" ht="18.600000000000001" customHeight="1" x14ac:dyDescent="0.25">
      <c r="A100" s="85" t="s">
        <v>144</v>
      </c>
      <c r="B100" s="85" t="s">
        <v>167</v>
      </c>
      <c r="C100" s="86" t="s">
        <v>117</v>
      </c>
      <c r="D100" s="86" t="s">
        <v>219</v>
      </c>
      <c r="E100" s="86" t="s">
        <v>87</v>
      </c>
      <c r="F100" s="87" t="s">
        <v>223</v>
      </c>
      <c r="G100" s="87" t="s">
        <v>148</v>
      </c>
      <c r="H100" s="88"/>
      <c r="I100" s="87" t="s">
        <v>148</v>
      </c>
      <c r="J100" s="91"/>
      <c r="K100" s="87" t="s">
        <v>148</v>
      </c>
      <c r="L100" s="88"/>
      <c r="M100" s="87" t="s">
        <v>148</v>
      </c>
      <c r="N100" s="88"/>
      <c r="O100" s="90" t="str">
        <f t="shared" si="1"/>
        <v/>
      </c>
    </row>
    <row r="101" spans="1:15" ht="18.600000000000001" customHeight="1" x14ac:dyDescent="0.25">
      <c r="A101" s="85" t="s">
        <v>144</v>
      </c>
      <c r="B101" s="85" t="s">
        <v>167</v>
      </c>
      <c r="C101" s="86" t="s">
        <v>117</v>
      </c>
      <c r="D101" s="86" t="s">
        <v>219</v>
      </c>
      <c r="E101" s="86" t="s">
        <v>89</v>
      </c>
      <c r="F101" s="87" t="s">
        <v>224</v>
      </c>
      <c r="G101" s="87" t="s">
        <v>148</v>
      </c>
      <c r="H101" s="88"/>
      <c r="I101" s="87" t="s">
        <v>148</v>
      </c>
      <c r="J101" s="91"/>
      <c r="K101" s="87" t="s">
        <v>148</v>
      </c>
      <c r="L101" s="88"/>
      <c r="M101" s="87" t="s">
        <v>148</v>
      </c>
      <c r="N101" s="88"/>
      <c r="O101" s="90" t="str">
        <f t="shared" si="1"/>
        <v/>
      </c>
    </row>
    <row r="102" spans="1:15" ht="18.600000000000001" customHeight="1" x14ac:dyDescent="0.25">
      <c r="A102" s="85" t="s">
        <v>144</v>
      </c>
      <c r="B102" s="85" t="s">
        <v>167</v>
      </c>
      <c r="C102" s="86" t="s">
        <v>117</v>
      </c>
      <c r="D102" s="86" t="s">
        <v>219</v>
      </c>
      <c r="E102" s="86" t="s">
        <v>91</v>
      </c>
      <c r="F102" s="87" t="s">
        <v>225</v>
      </c>
      <c r="G102" s="87" t="s">
        <v>148</v>
      </c>
      <c r="H102" s="88"/>
      <c r="I102" s="87" t="s">
        <v>148</v>
      </c>
      <c r="J102" s="91"/>
      <c r="K102" s="87" t="s">
        <v>148</v>
      </c>
      <c r="L102" s="88"/>
      <c r="M102" s="87" t="s">
        <v>148</v>
      </c>
      <c r="N102" s="88"/>
      <c r="O102" s="90" t="str">
        <f t="shared" si="1"/>
        <v/>
      </c>
    </row>
    <row r="103" spans="1:15" ht="18.600000000000001" customHeight="1" x14ac:dyDescent="0.25">
      <c r="A103" s="85" t="s">
        <v>144</v>
      </c>
      <c r="B103" s="85" t="s">
        <v>167</v>
      </c>
      <c r="C103" s="86" t="s">
        <v>117</v>
      </c>
      <c r="D103" s="86" t="s">
        <v>219</v>
      </c>
      <c r="E103" s="86" t="s">
        <v>95</v>
      </c>
      <c r="F103" s="87" t="s">
        <v>226</v>
      </c>
      <c r="G103" s="87" t="s">
        <v>148</v>
      </c>
      <c r="H103" s="88"/>
      <c r="I103" s="87" t="s">
        <v>148</v>
      </c>
      <c r="J103" s="91"/>
      <c r="K103" s="87" t="s">
        <v>148</v>
      </c>
      <c r="L103" s="88"/>
      <c r="M103" s="87" t="s">
        <v>148</v>
      </c>
      <c r="N103" s="88"/>
      <c r="O103" s="90" t="str">
        <f t="shared" si="1"/>
        <v/>
      </c>
    </row>
    <row r="104" spans="1:15" ht="18.600000000000001" customHeight="1" x14ac:dyDescent="0.25">
      <c r="A104" s="85" t="s">
        <v>144</v>
      </c>
      <c r="B104" s="85" t="s">
        <v>167</v>
      </c>
      <c r="C104" s="86" t="s">
        <v>117</v>
      </c>
      <c r="D104" s="86" t="s">
        <v>219</v>
      </c>
      <c r="E104" s="86" t="s">
        <v>96</v>
      </c>
      <c r="F104" s="87" t="s">
        <v>227</v>
      </c>
      <c r="G104" s="87" t="s">
        <v>148</v>
      </c>
      <c r="H104" s="88"/>
      <c r="I104" s="87" t="s">
        <v>148</v>
      </c>
      <c r="J104" s="91"/>
      <c r="K104" s="87" t="s">
        <v>148</v>
      </c>
      <c r="L104" s="88"/>
      <c r="M104" s="87" t="s">
        <v>148</v>
      </c>
      <c r="N104" s="88"/>
      <c r="O104" s="90" t="str">
        <f t="shared" si="1"/>
        <v/>
      </c>
    </row>
    <row r="105" spans="1:15" ht="18.600000000000001" customHeight="1" x14ac:dyDescent="0.25">
      <c r="A105" s="85" t="s">
        <v>144</v>
      </c>
      <c r="B105" s="85" t="s">
        <v>167</v>
      </c>
      <c r="C105" s="86" t="s">
        <v>117</v>
      </c>
      <c r="D105" s="86" t="s">
        <v>219</v>
      </c>
      <c r="E105" s="86" t="s">
        <v>98</v>
      </c>
      <c r="F105" s="87" t="s">
        <v>228</v>
      </c>
      <c r="G105" s="87" t="s">
        <v>148</v>
      </c>
      <c r="H105" s="88"/>
      <c r="I105" s="87" t="s">
        <v>148</v>
      </c>
      <c r="J105" s="91"/>
      <c r="K105" s="87" t="s">
        <v>148</v>
      </c>
      <c r="L105" s="88"/>
      <c r="M105" s="87" t="s">
        <v>148</v>
      </c>
      <c r="N105" s="88"/>
      <c r="O105" s="90" t="str">
        <f t="shared" si="1"/>
        <v/>
      </c>
    </row>
    <row r="106" spans="1:15" ht="18.600000000000001" customHeight="1" x14ac:dyDescent="0.25">
      <c r="A106" s="85" t="s">
        <v>144</v>
      </c>
      <c r="B106" s="85" t="s">
        <v>145</v>
      </c>
      <c r="C106" s="86" t="s">
        <v>117</v>
      </c>
      <c r="D106" s="86" t="s">
        <v>229</v>
      </c>
      <c r="E106" s="86" t="s">
        <v>81</v>
      </c>
      <c r="F106" s="87" t="s">
        <v>147</v>
      </c>
      <c r="G106" s="87" t="s">
        <v>184</v>
      </c>
      <c r="H106" s="87">
        <v>82.67</v>
      </c>
      <c r="I106" s="87" t="s">
        <v>184</v>
      </c>
      <c r="J106" s="87">
        <v>76.61</v>
      </c>
      <c r="K106" s="87" t="s">
        <v>184</v>
      </c>
      <c r="L106" s="87">
        <v>80.209999999999994</v>
      </c>
      <c r="M106" s="87" t="s">
        <v>185</v>
      </c>
      <c r="N106" s="93">
        <v>76.17</v>
      </c>
      <c r="O106" s="90" t="str">
        <f t="shared" si="1"/>
        <v>DECREASE</v>
      </c>
    </row>
    <row r="107" spans="1:15" ht="18.600000000000001" customHeight="1" x14ac:dyDescent="0.25">
      <c r="A107" s="85" t="s">
        <v>144</v>
      </c>
      <c r="B107" s="85" t="s">
        <v>145</v>
      </c>
      <c r="C107" s="86" t="s">
        <v>117</v>
      </c>
      <c r="D107" s="86" t="s">
        <v>229</v>
      </c>
      <c r="E107" s="86" t="s">
        <v>82</v>
      </c>
      <c r="F107" s="87" t="s">
        <v>150</v>
      </c>
      <c r="G107" s="87" t="s">
        <v>184</v>
      </c>
      <c r="H107" s="87">
        <v>92</v>
      </c>
      <c r="I107" s="87" t="s">
        <v>184</v>
      </c>
      <c r="J107" s="87">
        <v>90.36</v>
      </c>
      <c r="K107" s="87" t="s">
        <v>185</v>
      </c>
      <c r="L107" s="93">
        <v>89.69</v>
      </c>
      <c r="M107" s="87" t="s">
        <v>184</v>
      </c>
      <c r="N107" s="87">
        <v>89.08</v>
      </c>
      <c r="O107" s="90" t="str">
        <f t="shared" si="1"/>
        <v/>
      </c>
    </row>
    <row r="108" spans="1:15" ht="18.600000000000001" customHeight="1" x14ac:dyDescent="0.25">
      <c r="A108" s="85" t="s">
        <v>144</v>
      </c>
      <c r="B108" s="85" t="s">
        <v>145</v>
      </c>
      <c r="C108" s="86" t="s">
        <v>117</v>
      </c>
      <c r="D108" s="86" t="s">
        <v>229</v>
      </c>
      <c r="E108" s="86" t="s">
        <v>83</v>
      </c>
      <c r="F108" s="87" t="s">
        <v>151</v>
      </c>
      <c r="G108" s="87" t="s">
        <v>184</v>
      </c>
      <c r="H108" s="87">
        <v>84.09</v>
      </c>
      <c r="I108" s="87" t="s">
        <v>184</v>
      </c>
      <c r="J108" s="87">
        <v>90.1</v>
      </c>
      <c r="K108" s="87" t="s">
        <v>184</v>
      </c>
      <c r="L108" s="87">
        <v>84.54</v>
      </c>
      <c r="M108" s="87" t="s">
        <v>184</v>
      </c>
      <c r="N108" s="87">
        <v>82.2</v>
      </c>
      <c r="O108" s="90" t="str">
        <f t="shared" si="1"/>
        <v/>
      </c>
    </row>
    <row r="109" spans="1:15" ht="18.600000000000001" customHeight="1" x14ac:dyDescent="0.25">
      <c r="A109" s="85" t="s">
        <v>144</v>
      </c>
      <c r="B109" s="85" t="s">
        <v>145</v>
      </c>
      <c r="C109" s="86" t="s">
        <v>117</v>
      </c>
      <c r="D109" s="86" t="s">
        <v>229</v>
      </c>
      <c r="E109" s="86" t="s">
        <v>84</v>
      </c>
      <c r="F109" s="87" t="s">
        <v>152</v>
      </c>
      <c r="G109" s="87" t="s">
        <v>148</v>
      </c>
      <c r="H109" s="88"/>
      <c r="I109" s="87" t="s">
        <v>184</v>
      </c>
      <c r="J109" s="87">
        <v>73.510000000000005</v>
      </c>
      <c r="K109" s="87" t="s">
        <v>184</v>
      </c>
      <c r="L109" s="87">
        <v>73.44</v>
      </c>
      <c r="M109" s="87" t="s">
        <v>185</v>
      </c>
      <c r="N109" s="93">
        <v>68.33</v>
      </c>
      <c r="O109" s="90" t="str">
        <f t="shared" si="1"/>
        <v>DECREASE</v>
      </c>
    </row>
    <row r="110" spans="1:15" ht="18.600000000000001" customHeight="1" x14ac:dyDescent="0.25">
      <c r="A110" s="85" t="s">
        <v>144</v>
      </c>
      <c r="B110" s="85" t="s">
        <v>145</v>
      </c>
      <c r="C110" s="86" t="s">
        <v>117</v>
      </c>
      <c r="D110" s="86" t="s">
        <v>229</v>
      </c>
      <c r="E110" s="86" t="s">
        <v>85</v>
      </c>
      <c r="F110" s="87" t="s">
        <v>153</v>
      </c>
      <c r="G110" s="87" t="s">
        <v>148</v>
      </c>
      <c r="H110" s="88"/>
      <c r="I110" s="87" t="s">
        <v>198</v>
      </c>
      <c r="J110" s="95">
        <v>66.67</v>
      </c>
      <c r="K110" s="87" t="s">
        <v>184</v>
      </c>
      <c r="L110" s="87">
        <v>67.36</v>
      </c>
      <c r="M110" s="87" t="s">
        <v>184</v>
      </c>
      <c r="N110" s="87">
        <v>73.89</v>
      </c>
      <c r="O110" s="90" t="str">
        <f t="shared" si="1"/>
        <v>INCREASE</v>
      </c>
    </row>
    <row r="111" spans="1:15" ht="18.600000000000001" customHeight="1" x14ac:dyDescent="0.25">
      <c r="A111" s="85" t="s">
        <v>144</v>
      </c>
      <c r="B111" s="85" t="s">
        <v>145</v>
      </c>
      <c r="C111" s="86" t="s">
        <v>117</v>
      </c>
      <c r="D111" s="86" t="s">
        <v>229</v>
      </c>
      <c r="E111" s="86" t="s">
        <v>86</v>
      </c>
      <c r="F111" s="87" t="s">
        <v>154</v>
      </c>
      <c r="G111" s="87" t="s">
        <v>184</v>
      </c>
      <c r="H111" s="87">
        <v>90</v>
      </c>
      <c r="I111" s="87" t="s">
        <v>184</v>
      </c>
      <c r="J111" s="87">
        <v>86.01</v>
      </c>
      <c r="K111" s="87" t="s">
        <v>185</v>
      </c>
      <c r="L111" s="93">
        <v>74.22</v>
      </c>
      <c r="M111" s="87" t="s">
        <v>184</v>
      </c>
      <c r="N111" s="87">
        <v>85.83</v>
      </c>
      <c r="O111" s="90" t="str">
        <f t="shared" si="1"/>
        <v>INCREASE</v>
      </c>
    </row>
    <row r="112" spans="1:15" ht="18.600000000000001" customHeight="1" x14ac:dyDescent="0.25">
      <c r="A112" s="85" t="s">
        <v>144</v>
      </c>
      <c r="B112" s="85" t="s">
        <v>145</v>
      </c>
      <c r="C112" s="86" t="s">
        <v>117</v>
      </c>
      <c r="D112" s="86" t="s">
        <v>229</v>
      </c>
      <c r="E112" s="86" t="s">
        <v>87</v>
      </c>
      <c r="F112" s="87" t="s">
        <v>155</v>
      </c>
      <c r="G112" s="87" t="s">
        <v>184</v>
      </c>
      <c r="H112" s="87">
        <v>87.8</v>
      </c>
      <c r="I112" s="87" t="s">
        <v>185</v>
      </c>
      <c r="J112" s="93">
        <v>77.78</v>
      </c>
      <c r="K112" s="87" t="s">
        <v>185</v>
      </c>
      <c r="L112" s="93">
        <v>77.5</v>
      </c>
      <c r="M112" s="87" t="s">
        <v>184</v>
      </c>
      <c r="N112" s="87">
        <v>75.930000000000007</v>
      </c>
      <c r="O112" s="90" t="str">
        <f t="shared" si="1"/>
        <v/>
      </c>
    </row>
    <row r="113" spans="1:15" ht="18.600000000000001" customHeight="1" x14ac:dyDescent="0.25">
      <c r="A113" s="85" t="s">
        <v>144</v>
      </c>
      <c r="B113" s="85" t="s">
        <v>145</v>
      </c>
      <c r="C113" s="86" t="s">
        <v>117</v>
      </c>
      <c r="D113" s="86" t="s">
        <v>229</v>
      </c>
      <c r="E113" s="86" t="s">
        <v>88</v>
      </c>
      <c r="F113" s="87" t="s">
        <v>156</v>
      </c>
      <c r="G113" s="87" t="s">
        <v>184</v>
      </c>
      <c r="H113" s="87">
        <v>64.739999999999995</v>
      </c>
      <c r="I113" s="87" t="s">
        <v>198</v>
      </c>
      <c r="J113" s="95">
        <v>57.05</v>
      </c>
      <c r="K113" s="87" t="s">
        <v>184</v>
      </c>
      <c r="L113" s="87">
        <v>50.46</v>
      </c>
      <c r="M113" s="87" t="s">
        <v>184</v>
      </c>
      <c r="N113" s="87">
        <v>54.02</v>
      </c>
      <c r="O113" s="90" t="str">
        <f t="shared" si="1"/>
        <v>INCREASE</v>
      </c>
    </row>
    <row r="114" spans="1:15" ht="18.600000000000001" customHeight="1" x14ac:dyDescent="0.25">
      <c r="A114" s="85" t="s">
        <v>144</v>
      </c>
      <c r="B114" s="85" t="s">
        <v>145</v>
      </c>
      <c r="C114" s="86" t="s">
        <v>117</v>
      </c>
      <c r="D114" s="86" t="s">
        <v>229</v>
      </c>
      <c r="E114" s="86" t="s">
        <v>89</v>
      </c>
      <c r="F114" s="87" t="s">
        <v>157</v>
      </c>
      <c r="G114" s="87" t="s">
        <v>184</v>
      </c>
      <c r="H114" s="87">
        <v>85.89</v>
      </c>
      <c r="I114" s="87" t="s">
        <v>184</v>
      </c>
      <c r="J114" s="87">
        <v>75.89</v>
      </c>
      <c r="K114" s="87" t="s">
        <v>184</v>
      </c>
      <c r="L114" s="87">
        <v>74.48</v>
      </c>
      <c r="M114" s="87" t="s">
        <v>184</v>
      </c>
      <c r="N114" s="87">
        <v>73.33</v>
      </c>
      <c r="O114" s="90" t="str">
        <f t="shared" si="1"/>
        <v/>
      </c>
    </row>
    <row r="115" spans="1:15" ht="18.600000000000001" customHeight="1" x14ac:dyDescent="0.25">
      <c r="A115" s="85" t="s">
        <v>144</v>
      </c>
      <c r="B115" s="85" t="s">
        <v>145</v>
      </c>
      <c r="C115" s="86" t="s">
        <v>117</v>
      </c>
      <c r="D115" s="86" t="s">
        <v>229</v>
      </c>
      <c r="E115" s="86" t="s">
        <v>90</v>
      </c>
      <c r="F115" s="87" t="s">
        <v>158</v>
      </c>
      <c r="G115" s="87" t="s">
        <v>184</v>
      </c>
      <c r="H115" s="87">
        <v>64.42</v>
      </c>
      <c r="I115" s="87" t="s">
        <v>198</v>
      </c>
      <c r="J115" s="95">
        <v>54.46</v>
      </c>
      <c r="K115" s="87" t="s">
        <v>184</v>
      </c>
      <c r="L115" s="87">
        <v>72.459999999999994</v>
      </c>
      <c r="M115" s="87" t="s">
        <v>184</v>
      </c>
      <c r="N115" s="87">
        <v>76.92</v>
      </c>
      <c r="O115" s="90" t="str">
        <f t="shared" si="1"/>
        <v>INCREASE</v>
      </c>
    </row>
    <row r="116" spans="1:15" ht="18.600000000000001" customHeight="1" x14ac:dyDescent="0.25">
      <c r="A116" s="85" t="s">
        <v>144</v>
      </c>
      <c r="B116" s="85" t="s">
        <v>145</v>
      </c>
      <c r="C116" s="86" t="s">
        <v>117</v>
      </c>
      <c r="D116" s="86" t="s">
        <v>229</v>
      </c>
      <c r="E116" s="86" t="s">
        <v>91</v>
      </c>
      <c r="F116" s="87" t="s">
        <v>159</v>
      </c>
      <c r="G116" s="87" t="s">
        <v>184</v>
      </c>
      <c r="H116" s="87">
        <v>84.27</v>
      </c>
      <c r="I116" s="87" t="s">
        <v>184</v>
      </c>
      <c r="J116" s="87">
        <v>75.209999999999994</v>
      </c>
      <c r="K116" s="87" t="s">
        <v>184</v>
      </c>
      <c r="L116" s="87">
        <v>77.75</v>
      </c>
      <c r="M116" s="87" t="s">
        <v>184</v>
      </c>
      <c r="N116" s="87">
        <v>75.27</v>
      </c>
      <c r="O116" s="90" t="str">
        <f t="shared" si="1"/>
        <v/>
      </c>
    </row>
    <row r="117" spans="1:15" ht="18.600000000000001" customHeight="1" x14ac:dyDescent="0.25">
      <c r="A117" s="85" t="s">
        <v>144</v>
      </c>
      <c r="B117" s="85" t="s">
        <v>145</v>
      </c>
      <c r="C117" s="86" t="s">
        <v>117</v>
      </c>
      <c r="D117" s="86" t="s">
        <v>229</v>
      </c>
      <c r="E117" s="86" t="s">
        <v>92</v>
      </c>
      <c r="F117" s="87" t="s">
        <v>160</v>
      </c>
      <c r="G117" s="87" t="s">
        <v>184</v>
      </c>
      <c r="H117" s="87">
        <v>68.44</v>
      </c>
      <c r="I117" s="87" t="s">
        <v>184</v>
      </c>
      <c r="J117" s="87">
        <v>69.849999999999994</v>
      </c>
      <c r="K117" s="87" t="s">
        <v>198</v>
      </c>
      <c r="L117" s="95">
        <v>55.75</v>
      </c>
      <c r="M117" s="87" t="s">
        <v>185</v>
      </c>
      <c r="N117" s="93">
        <v>58.26</v>
      </c>
      <c r="O117" s="90" t="str">
        <f t="shared" si="1"/>
        <v/>
      </c>
    </row>
    <row r="118" spans="1:15" ht="18.600000000000001" customHeight="1" x14ac:dyDescent="0.25">
      <c r="A118" s="85" t="s">
        <v>144</v>
      </c>
      <c r="B118" s="85" t="s">
        <v>145</v>
      </c>
      <c r="C118" s="86" t="s">
        <v>117</v>
      </c>
      <c r="D118" s="86" t="s">
        <v>229</v>
      </c>
      <c r="E118" s="86" t="s">
        <v>93</v>
      </c>
      <c r="F118" s="87" t="s">
        <v>161</v>
      </c>
      <c r="G118" s="87" t="s">
        <v>184</v>
      </c>
      <c r="H118" s="87">
        <v>71.67</v>
      </c>
      <c r="I118" s="87" t="s">
        <v>184</v>
      </c>
      <c r="J118" s="87">
        <v>66.540000000000006</v>
      </c>
      <c r="K118" s="87" t="s">
        <v>184</v>
      </c>
      <c r="L118" s="87">
        <v>68.64</v>
      </c>
      <c r="M118" s="87" t="s">
        <v>184</v>
      </c>
      <c r="N118" s="87">
        <v>71.25</v>
      </c>
      <c r="O118" s="90" t="str">
        <f t="shared" si="1"/>
        <v/>
      </c>
    </row>
    <row r="119" spans="1:15" ht="18.600000000000001" customHeight="1" x14ac:dyDescent="0.25">
      <c r="A119" s="85" t="s">
        <v>144</v>
      </c>
      <c r="B119" s="85" t="s">
        <v>145</v>
      </c>
      <c r="C119" s="86" t="s">
        <v>117</v>
      </c>
      <c r="D119" s="86" t="s">
        <v>229</v>
      </c>
      <c r="E119" s="86" t="s">
        <v>94</v>
      </c>
      <c r="F119" s="87" t="s">
        <v>162</v>
      </c>
      <c r="G119" s="87" t="s">
        <v>148</v>
      </c>
      <c r="H119" s="88"/>
      <c r="I119" s="87" t="s">
        <v>148</v>
      </c>
      <c r="J119" s="91"/>
      <c r="K119" s="87" t="s">
        <v>198</v>
      </c>
      <c r="L119" s="95">
        <v>50.6</v>
      </c>
      <c r="M119" s="87" t="s">
        <v>184</v>
      </c>
      <c r="N119" s="87">
        <v>57.37</v>
      </c>
      <c r="O119" s="90" t="str">
        <f t="shared" si="1"/>
        <v>INCREASE</v>
      </c>
    </row>
    <row r="120" spans="1:15" ht="18.600000000000001" customHeight="1" x14ac:dyDescent="0.25">
      <c r="A120" s="85" t="s">
        <v>144</v>
      </c>
      <c r="B120" s="85" t="s">
        <v>145</v>
      </c>
      <c r="C120" s="86" t="s">
        <v>117</v>
      </c>
      <c r="D120" s="86" t="s">
        <v>229</v>
      </c>
      <c r="E120" s="86" t="s">
        <v>95</v>
      </c>
      <c r="F120" s="87" t="s">
        <v>160</v>
      </c>
      <c r="G120" s="87" t="s">
        <v>185</v>
      </c>
      <c r="H120" s="93">
        <v>64.290000000000006</v>
      </c>
      <c r="I120" s="87" t="s">
        <v>184</v>
      </c>
      <c r="J120" s="87">
        <v>52.08</v>
      </c>
      <c r="K120" s="87" t="s">
        <v>184</v>
      </c>
      <c r="L120" s="87">
        <v>54.53</v>
      </c>
      <c r="M120" s="87" t="s">
        <v>184</v>
      </c>
      <c r="N120" s="87">
        <v>50.28</v>
      </c>
      <c r="O120" s="90" t="str">
        <f t="shared" si="1"/>
        <v>DECREASE</v>
      </c>
    </row>
    <row r="121" spans="1:15" ht="18.600000000000001" customHeight="1" x14ac:dyDescent="0.25">
      <c r="A121" s="85" t="s">
        <v>144</v>
      </c>
      <c r="B121" s="85" t="s">
        <v>145</v>
      </c>
      <c r="C121" s="86" t="s">
        <v>117</v>
      </c>
      <c r="D121" s="86" t="s">
        <v>229</v>
      </c>
      <c r="E121" s="86" t="s">
        <v>96</v>
      </c>
      <c r="F121" s="87" t="s">
        <v>163</v>
      </c>
      <c r="G121" s="87" t="s">
        <v>184</v>
      </c>
      <c r="H121" s="87">
        <v>76.67</v>
      </c>
      <c r="I121" s="87" t="s">
        <v>184</v>
      </c>
      <c r="J121" s="87">
        <v>75.36</v>
      </c>
      <c r="K121" s="87" t="s">
        <v>184</v>
      </c>
      <c r="L121" s="87">
        <v>67.290000000000006</v>
      </c>
      <c r="M121" s="87" t="s">
        <v>184</v>
      </c>
      <c r="N121" s="87">
        <v>77.33</v>
      </c>
      <c r="O121" s="90" t="str">
        <f t="shared" si="1"/>
        <v>INCREASE</v>
      </c>
    </row>
    <row r="122" spans="1:15" ht="18.600000000000001" customHeight="1" x14ac:dyDescent="0.25">
      <c r="A122" s="85" t="s">
        <v>144</v>
      </c>
      <c r="B122" s="85" t="s">
        <v>145</v>
      </c>
      <c r="C122" s="86" t="s">
        <v>117</v>
      </c>
      <c r="D122" s="86" t="s">
        <v>229</v>
      </c>
      <c r="E122" s="86" t="s">
        <v>97</v>
      </c>
      <c r="F122" s="87" t="s">
        <v>164</v>
      </c>
      <c r="G122" s="87" t="s">
        <v>148</v>
      </c>
      <c r="H122" s="88"/>
      <c r="I122" s="87" t="s">
        <v>198</v>
      </c>
      <c r="J122" s="95">
        <v>62.2</v>
      </c>
      <c r="K122" s="87" t="s">
        <v>184</v>
      </c>
      <c r="L122" s="87">
        <v>71.87</v>
      </c>
      <c r="M122" s="87" t="s">
        <v>184</v>
      </c>
      <c r="N122" s="87">
        <v>73.06</v>
      </c>
      <c r="O122" s="90" t="str">
        <f t="shared" si="1"/>
        <v/>
      </c>
    </row>
    <row r="123" spans="1:15" ht="18.600000000000001" customHeight="1" x14ac:dyDescent="0.25">
      <c r="A123" s="85" t="s">
        <v>144</v>
      </c>
      <c r="B123" s="85" t="s">
        <v>145</v>
      </c>
      <c r="C123" s="86" t="s">
        <v>117</v>
      </c>
      <c r="D123" s="86" t="s">
        <v>229</v>
      </c>
      <c r="E123" s="86" t="s">
        <v>98</v>
      </c>
      <c r="F123" s="87" t="s">
        <v>165</v>
      </c>
      <c r="G123" s="87" t="s">
        <v>184</v>
      </c>
      <c r="H123" s="87">
        <v>53.19</v>
      </c>
      <c r="I123" s="87" t="s">
        <v>184</v>
      </c>
      <c r="J123" s="87">
        <v>56.7</v>
      </c>
      <c r="K123" s="87" t="s">
        <v>184</v>
      </c>
      <c r="L123" s="87">
        <v>66.150000000000006</v>
      </c>
      <c r="M123" s="87" t="s">
        <v>184</v>
      </c>
      <c r="N123" s="87">
        <v>61.53</v>
      </c>
      <c r="O123" s="90" t="str">
        <f t="shared" si="1"/>
        <v>DECREASE</v>
      </c>
    </row>
    <row r="124" spans="1:15" ht="18.600000000000001" customHeight="1" x14ac:dyDescent="0.25">
      <c r="A124" s="85" t="s">
        <v>144</v>
      </c>
      <c r="B124" s="85" t="s">
        <v>145</v>
      </c>
      <c r="C124" s="86" t="s">
        <v>230</v>
      </c>
      <c r="D124" s="86" t="s">
        <v>229</v>
      </c>
      <c r="E124" s="86" t="s">
        <v>81</v>
      </c>
      <c r="F124" s="101">
        <v>79.86</v>
      </c>
      <c r="G124" s="87" t="s">
        <v>184</v>
      </c>
      <c r="H124" s="102">
        <v>86.67</v>
      </c>
      <c r="I124" s="87" t="s">
        <v>148</v>
      </c>
      <c r="J124" s="91"/>
      <c r="K124" s="87" t="s">
        <v>149</v>
      </c>
      <c r="L124" s="89"/>
      <c r="M124" s="87" t="s">
        <v>148</v>
      </c>
      <c r="N124" s="88"/>
      <c r="O124" s="90" t="str">
        <f t="shared" si="1"/>
        <v/>
      </c>
    </row>
    <row r="125" spans="1:15" ht="18.600000000000001" customHeight="1" x14ac:dyDescent="0.25">
      <c r="A125" s="85" t="s">
        <v>144</v>
      </c>
      <c r="B125" s="85" t="s">
        <v>145</v>
      </c>
      <c r="C125" s="86" t="s">
        <v>230</v>
      </c>
      <c r="D125" s="86" t="s">
        <v>229</v>
      </c>
      <c r="E125" s="86" t="s">
        <v>82</v>
      </c>
      <c r="F125" s="101">
        <v>91.45</v>
      </c>
      <c r="G125" s="87" t="s">
        <v>184</v>
      </c>
      <c r="H125" s="102">
        <v>97</v>
      </c>
      <c r="I125" s="87" t="s">
        <v>148</v>
      </c>
      <c r="J125" s="91"/>
      <c r="K125" s="87" t="s">
        <v>149</v>
      </c>
      <c r="L125" s="89"/>
      <c r="M125" s="87" t="s">
        <v>148</v>
      </c>
      <c r="N125" s="88"/>
      <c r="O125" s="90" t="str">
        <f t="shared" si="1"/>
        <v/>
      </c>
    </row>
    <row r="126" spans="1:15" ht="18.600000000000001" customHeight="1" x14ac:dyDescent="0.25">
      <c r="A126" s="85" t="s">
        <v>144</v>
      </c>
      <c r="B126" s="85" t="s">
        <v>145</v>
      </c>
      <c r="C126" s="86" t="s">
        <v>230</v>
      </c>
      <c r="D126" s="86" t="s">
        <v>229</v>
      </c>
      <c r="E126" s="86" t="s">
        <v>83</v>
      </c>
      <c r="F126" s="101">
        <v>86.37</v>
      </c>
      <c r="G126" s="87" t="s">
        <v>149</v>
      </c>
      <c r="H126" s="89"/>
      <c r="I126" s="87" t="s">
        <v>148</v>
      </c>
      <c r="J126" s="91"/>
      <c r="K126" s="87" t="s">
        <v>149</v>
      </c>
      <c r="L126" s="89"/>
      <c r="M126" s="87" t="s">
        <v>148</v>
      </c>
      <c r="N126" s="88"/>
      <c r="O126" s="90" t="str">
        <f t="shared" si="1"/>
        <v/>
      </c>
    </row>
    <row r="127" spans="1:15" ht="18.600000000000001" customHeight="1" x14ac:dyDescent="0.25">
      <c r="A127" s="85" t="s">
        <v>144</v>
      </c>
      <c r="B127" s="85" t="s">
        <v>145</v>
      </c>
      <c r="C127" s="86" t="s">
        <v>230</v>
      </c>
      <c r="D127" s="86" t="s">
        <v>229</v>
      </c>
      <c r="E127" s="86" t="s">
        <v>84</v>
      </c>
      <c r="F127" s="101">
        <v>77.33</v>
      </c>
      <c r="G127" s="87" t="s">
        <v>148</v>
      </c>
      <c r="H127" s="88"/>
      <c r="I127" s="87" t="s">
        <v>148</v>
      </c>
      <c r="J127" s="91"/>
      <c r="K127" s="87" t="s">
        <v>149</v>
      </c>
      <c r="L127" s="89"/>
      <c r="M127" s="87" t="s">
        <v>148</v>
      </c>
      <c r="N127" s="88"/>
      <c r="O127" s="90" t="str">
        <f t="shared" si="1"/>
        <v/>
      </c>
    </row>
    <row r="128" spans="1:15" ht="18.600000000000001" customHeight="1" x14ac:dyDescent="0.25">
      <c r="A128" s="85" t="s">
        <v>144</v>
      </c>
      <c r="B128" s="85" t="s">
        <v>145</v>
      </c>
      <c r="C128" s="86" t="s">
        <v>230</v>
      </c>
      <c r="D128" s="86" t="s">
        <v>229</v>
      </c>
      <c r="E128" s="86" t="s">
        <v>85</v>
      </c>
      <c r="F128" s="101">
        <v>74.260000000000005</v>
      </c>
      <c r="G128" s="87" t="s">
        <v>148</v>
      </c>
      <c r="H128" s="88"/>
      <c r="I128" s="87" t="s">
        <v>148</v>
      </c>
      <c r="J128" s="91"/>
      <c r="K128" s="87" t="s">
        <v>149</v>
      </c>
      <c r="L128" s="89"/>
      <c r="M128" s="87" t="s">
        <v>148</v>
      </c>
      <c r="N128" s="88"/>
      <c r="O128" s="90" t="str">
        <f t="shared" si="1"/>
        <v/>
      </c>
    </row>
    <row r="129" spans="1:15" ht="18.600000000000001" customHeight="1" x14ac:dyDescent="0.25">
      <c r="A129" s="85" t="s">
        <v>144</v>
      </c>
      <c r="B129" s="85" t="s">
        <v>145</v>
      </c>
      <c r="C129" s="86" t="s">
        <v>230</v>
      </c>
      <c r="D129" s="86" t="s">
        <v>229</v>
      </c>
      <c r="E129" s="86" t="s">
        <v>86</v>
      </c>
      <c r="F129" s="101">
        <v>83.71</v>
      </c>
      <c r="G129" s="87" t="s">
        <v>184</v>
      </c>
      <c r="H129" s="102">
        <v>91.67</v>
      </c>
      <c r="I129" s="87" t="s">
        <v>148</v>
      </c>
      <c r="J129" s="91"/>
      <c r="K129" s="87" t="s">
        <v>149</v>
      </c>
      <c r="L129" s="89"/>
      <c r="M129" s="87" t="s">
        <v>148</v>
      </c>
      <c r="N129" s="88"/>
      <c r="O129" s="90" t="str">
        <f t="shared" si="1"/>
        <v/>
      </c>
    </row>
    <row r="130" spans="1:15" ht="18.600000000000001" customHeight="1" x14ac:dyDescent="0.25">
      <c r="A130" s="85" t="s">
        <v>144</v>
      </c>
      <c r="B130" s="85" t="s">
        <v>145</v>
      </c>
      <c r="C130" s="86" t="s">
        <v>230</v>
      </c>
      <c r="D130" s="86" t="s">
        <v>229</v>
      </c>
      <c r="E130" s="86" t="s">
        <v>87</v>
      </c>
      <c r="F130" s="101">
        <v>80.66</v>
      </c>
      <c r="G130" s="87" t="s">
        <v>184</v>
      </c>
      <c r="H130" s="102">
        <v>90.28</v>
      </c>
      <c r="I130" s="87" t="s">
        <v>148</v>
      </c>
      <c r="J130" s="91"/>
      <c r="K130" s="87" t="s">
        <v>149</v>
      </c>
      <c r="L130" s="89"/>
      <c r="M130" s="87" t="s">
        <v>148</v>
      </c>
      <c r="N130" s="88"/>
      <c r="O130" s="90" t="str">
        <f t="shared" si="1"/>
        <v/>
      </c>
    </row>
    <row r="131" spans="1:15" ht="18.600000000000001" customHeight="1" x14ac:dyDescent="0.25">
      <c r="A131" s="85" t="s">
        <v>144</v>
      </c>
      <c r="B131" s="85" t="s">
        <v>145</v>
      </c>
      <c r="C131" s="86" t="s">
        <v>230</v>
      </c>
      <c r="D131" s="86" t="s">
        <v>229</v>
      </c>
      <c r="E131" s="86" t="s">
        <v>88</v>
      </c>
      <c r="F131" s="101">
        <v>63.54</v>
      </c>
      <c r="G131" s="87" t="s">
        <v>184</v>
      </c>
      <c r="H131" s="102">
        <v>77.78</v>
      </c>
      <c r="I131" s="87" t="s">
        <v>148</v>
      </c>
      <c r="J131" s="91"/>
      <c r="K131" s="87" t="s">
        <v>149</v>
      </c>
      <c r="L131" s="89"/>
      <c r="M131" s="87" t="s">
        <v>148</v>
      </c>
      <c r="N131" s="88"/>
      <c r="O131" s="90" t="str">
        <f t="shared" si="1"/>
        <v/>
      </c>
    </row>
    <row r="132" spans="1:15" ht="18.600000000000001" customHeight="1" x14ac:dyDescent="0.25">
      <c r="A132" s="85" t="s">
        <v>144</v>
      </c>
      <c r="B132" s="85" t="s">
        <v>145</v>
      </c>
      <c r="C132" s="86" t="s">
        <v>230</v>
      </c>
      <c r="D132" s="86" t="s">
        <v>229</v>
      </c>
      <c r="E132" s="86" t="s">
        <v>89</v>
      </c>
      <c r="F132" s="101">
        <v>79.13</v>
      </c>
      <c r="G132" s="87" t="s">
        <v>192</v>
      </c>
      <c r="H132" s="103">
        <v>96.67</v>
      </c>
      <c r="I132" s="87" t="s">
        <v>148</v>
      </c>
      <c r="J132" s="91"/>
      <c r="K132" s="87" t="s">
        <v>149</v>
      </c>
      <c r="L132" s="89"/>
      <c r="M132" s="87" t="s">
        <v>148</v>
      </c>
      <c r="N132" s="88"/>
      <c r="O132" s="90" t="str">
        <f t="shared" ref="O132:O195" si="2">IF(OR(ISBLANK(L132), ISBLANK(N132)), "", IF((L132-N132)&gt;(L132*0.05),"DECREASE",IF((N132-L132)&gt;(L132*0.05),"INCREASE", "")))</f>
        <v/>
      </c>
    </row>
    <row r="133" spans="1:15" ht="18.600000000000001" customHeight="1" x14ac:dyDescent="0.25">
      <c r="A133" s="85" t="s">
        <v>144</v>
      </c>
      <c r="B133" s="85" t="s">
        <v>145</v>
      </c>
      <c r="C133" s="86" t="s">
        <v>230</v>
      </c>
      <c r="D133" s="86" t="s">
        <v>229</v>
      </c>
      <c r="E133" s="86" t="s">
        <v>90</v>
      </c>
      <c r="F133" s="101">
        <v>78.75</v>
      </c>
      <c r="G133" s="87" t="s">
        <v>184</v>
      </c>
      <c r="H133" s="102">
        <v>72.33</v>
      </c>
      <c r="I133" s="87" t="s">
        <v>148</v>
      </c>
      <c r="J133" s="91"/>
      <c r="K133" s="87" t="s">
        <v>149</v>
      </c>
      <c r="L133" s="89"/>
      <c r="M133" s="87" t="s">
        <v>148</v>
      </c>
      <c r="N133" s="88"/>
      <c r="O133" s="90" t="str">
        <f t="shared" si="2"/>
        <v/>
      </c>
    </row>
    <row r="134" spans="1:15" ht="18.600000000000001" customHeight="1" x14ac:dyDescent="0.25">
      <c r="A134" s="85" t="s">
        <v>144</v>
      </c>
      <c r="B134" s="85" t="s">
        <v>145</v>
      </c>
      <c r="C134" s="86" t="s">
        <v>230</v>
      </c>
      <c r="D134" s="86" t="s">
        <v>229</v>
      </c>
      <c r="E134" s="86" t="s">
        <v>91</v>
      </c>
      <c r="F134" s="101">
        <v>81</v>
      </c>
      <c r="G134" s="87" t="s">
        <v>184</v>
      </c>
      <c r="H134" s="102">
        <v>86.67</v>
      </c>
      <c r="I134" s="87" t="s">
        <v>148</v>
      </c>
      <c r="J134" s="91"/>
      <c r="K134" s="87" t="s">
        <v>149</v>
      </c>
      <c r="L134" s="89"/>
      <c r="M134" s="87" t="s">
        <v>148</v>
      </c>
      <c r="N134" s="88"/>
      <c r="O134" s="90" t="str">
        <f t="shared" si="2"/>
        <v/>
      </c>
    </row>
    <row r="135" spans="1:15" ht="18.600000000000001" customHeight="1" x14ac:dyDescent="0.25">
      <c r="A135" s="85" t="s">
        <v>144</v>
      </c>
      <c r="B135" s="85" t="s">
        <v>145</v>
      </c>
      <c r="C135" s="86" t="s">
        <v>230</v>
      </c>
      <c r="D135" s="86" t="s">
        <v>229</v>
      </c>
      <c r="E135" s="86" t="s">
        <v>92</v>
      </c>
      <c r="F135" s="101">
        <v>68.650000000000006</v>
      </c>
      <c r="G135" s="87" t="s">
        <v>184</v>
      </c>
      <c r="H135" s="102">
        <v>83.5</v>
      </c>
      <c r="I135" s="87" t="s">
        <v>148</v>
      </c>
      <c r="J135" s="91"/>
      <c r="K135" s="87" t="s">
        <v>149</v>
      </c>
      <c r="L135" s="89"/>
      <c r="M135" s="87" t="s">
        <v>148</v>
      </c>
      <c r="N135" s="88"/>
      <c r="O135" s="90" t="str">
        <f t="shared" si="2"/>
        <v/>
      </c>
    </row>
    <row r="136" spans="1:15" ht="18.600000000000001" customHeight="1" x14ac:dyDescent="0.25">
      <c r="A136" s="85" t="s">
        <v>144</v>
      </c>
      <c r="B136" s="85" t="s">
        <v>145</v>
      </c>
      <c r="C136" s="86" t="s">
        <v>230</v>
      </c>
      <c r="D136" s="86" t="s">
        <v>229</v>
      </c>
      <c r="E136" s="86" t="s">
        <v>93</v>
      </c>
      <c r="F136" s="101">
        <v>72.92</v>
      </c>
      <c r="G136" s="87" t="s">
        <v>231</v>
      </c>
      <c r="H136" s="104">
        <v>81.67</v>
      </c>
      <c r="I136" s="87" t="s">
        <v>148</v>
      </c>
      <c r="J136" s="91"/>
      <c r="K136" s="87" t="s">
        <v>149</v>
      </c>
      <c r="L136" s="89"/>
      <c r="M136" s="87" t="s">
        <v>148</v>
      </c>
      <c r="N136" s="88"/>
      <c r="O136" s="90" t="str">
        <f t="shared" si="2"/>
        <v/>
      </c>
    </row>
    <row r="137" spans="1:15" ht="18.600000000000001" customHeight="1" x14ac:dyDescent="0.25">
      <c r="A137" s="85" t="s">
        <v>144</v>
      </c>
      <c r="B137" s="85" t="s">
        <v>145</v>
      </c>
      <c r="C137" s="86" t="s">
        <v>230</v>
      </c>
      <c r="D137" s="86" t="s">
        <v>229</v>
      </c>
      <c r="E137" s="86" t="s">
        <v>94</v>
      </c>
      <c r="F137" s="101">
        <v>67.3</v>
      </c>
      <c r="G137" s="87" t="s">
        <v>148</v>
      </c>
      <c r="H137" s="88"/>
      <c r="I137" s="87" t="s">
        <v>148</v>
      </c>
      <c r="J137" s="91"/>
      <c r="K137" s="87" t="s">
        <v>149</v>
      </c>
      <c r="L137" s="89"/>
      <c r="M137" s="87" t="s">
        <v>148</v>
      </c>
      <c r="N137" s="88"/>
      <c r="O137" s="90" t="str">
        <f t="shared" si="2"/>
        <v/>
      </c>
    </row>
    <row r="138" spans="1:15" ht="18.600000000000001" customHeight="1" x14ac:dyDescent="0.25">
      <c r="A138" s="85" t="s">
        <v>144</v>
      </c>
      <c r="B138" s="85" t="s">
        <v>145</v>
      </c>
      <c r="C138" s="86" t="s">
        <v>230</v>
      </c>
      <c r="D138" s="86" t="s">
        <v>229</v>
      </c>
      <c r="E138" s="86" t="s">
        <v>95</v>
      </c>
      <c r="F138" s="101">
        <v>68.650000000000006</v>
      </c>
      <c r="G138" s="87" t="s">
        <v>149</v>
      </c>
      <c r="H138" s="89"/>
      <c r="I138" s="87" t="s">
        <v>148</v>
      </c>
      <c r="J138" s="91"/>
      <c r="K138" s="87" t="s">
        <v>149</v>
      </c>
      <c r="L138" s="89"/>
      <c r="M138" s="87" t="s">
        <v>148</v>
      </c>
      <c r="N138" s="88"/>
      <c r="O138" s="90" t="str">
        <f t="shared" si="2"/>
        <v/>
      </c>
    </row>
    <row r="139" spans="1:15" ht="18.600000000000001" customHeight="1" x14ac:dyDescent="0.25">
      <c r="A139" s="85" t="s">
        <v>144</v>
      </c>
      <c r="B139" s="85" t="s">
        <v>145</v>
      </c>
      <c r="C139" s="86" t="s">
        <v>230</v>
      </c>
      <c r="D139" s="86" t="s">
        <v>229</v>
      </c>
      <c r="E139" s="86" t="s">
        <v>96</v>
      </c>
      <c r="F139" s="101">
        <v>74.77</v>
      </c>
      <c r="G139" s="87" t="s">
        <v>184</v>
      </c>
      <c r="H139" s="102">
        <v>83.33</v>
      </c>
      <c r="I139" s="87" t="s">
        <v>148</v>
      </c>
      <c r="J139" s="91"/>
      <c r="K139" s="87" t="s">
        <v>149</v>
      </c>
      <c r="L139" s="89"/>
      <c r="M139" s="87" t="s">
        <v>148</v>
      </c>
      <c r="N139" s="88"/>
      <c r="O139" s="90" t="str">
        <f t="shared" si="2"/>
        <v/>
      </c>
    </row>
    <row r="140" spans="1:15" ht="18.600000000000001" customHeight="1" x14ac:dyDescent="0.25">
      <c r="A140" s="85" t="s">
        <v>144</v>
      </c>
      <c r="B140" s="85" t="s">
        <v>145</v>
      </c>
      <c r="C140" s="86" t="s">
        <v>230</v>
      </c>
      <c r="D140" s="86" t="s">
        <v>229</v>
      </c>
      <c r="E140" s="86" t="s">
        <v>97</v>
      </c>
      <c r="F140" s="101">
        <v>74.349999999999994</v>
      </c>
      <c r="G140" s="87" t="s">
        <v>148</v>
      </c>
      <c r="H140" s="88"/>
      <c r="I140" s="87" t="s">
        <v>148</v>
      </c>
      <c r="J140" s="91"/>
      <c r="K140" s="87" t="s">
        <v>149</v>
      </c>
      <c r="L140" s="89"/>
      <c r="M140" s="87" t="s">
        <v>148</v>
      </c>
      <c r="N140" s="88"/>
      <c r="O140" s="90" t="str">
        <f t="shared" si="2"/>
        <v/>
      </c>
    </row>
    <row r="141" spans="1:15" ht="18.600000000000001" customHeight="1" x14ac:dyDescent="0.25">
      <c r="A141" s="85" t="s">
        <v>144</v>
      </c>
      <c r="B141" s="85" t="s">
        <v>145</v>
      </c>
      <c r="C141" s="86" t="s">
        <v>230</v>
      </c>
      <c r="D141" s="86" t="s">
        <v>229</v>
      </c>
      <c r="E141" s="86" t="s">
        <v>98</v>
      </c>
      <c r="F141" s="101">
        <v>60.52</v>
      </c>
      <c r="G141" s="87" t="s">
        <v>184</v>
      </c>
      <c r="H141" s="102">
        <v>57.64</v>
      </c>
      <c r="I141" s="87" t="s">
        <v>148</v>
      </c>
      <c r="J141" s="91"/>
      <c r="K141" s="87" t="s">
        <v>149</v>
      </c>
      <c r="L141" s="89"/>
      <c r="M141" s="87" t="s">
        <v>148</v>
      </c>
      <c r="N141" s="88"/>
      <c r="O141" s="90" t="str">
        <f t="shared" si="2"/>
        <v/>
      </c>
    </row>
    <row r="142" spans="1:15" ht="18.600000000000001" customHeight="1" x14ac:dyDescent="0.25">
      <c r="A142" s="85" t="s">
        <v>144</v>
      </c>
      <c r="B142" s="85" t="s">
        <v>145</v>
      </c>
      <c r="C142" s="86" t="s">
        <v>166</v>
      </c>
      <c r="D142" s="86" t="s">
        <v>229</v>
      </c>
      <c r="E142" s="86" t="s">
        <v>81</v>
      </c>
      <c r="F142" s="101">
        <v>79.86</v>
      </c>
      <c r="G142" s="87" t="s">
        <v>148</v>
      </c>
      <c r="H142" s="88"/>
      <c r="I142" s="87" t="s">
        <v>184</v>
      </c>
      <c r="J142" s="102">
        <v>76.67</v>
      </c>
      <c r="K142" s="87" t="s">
        <v>184</v>
      </c>
      <c r="L142" s="102">
        <v>85</v>
      </c>
      <c r="M142" s="87" t="s">
        <v>149</v>
      </c>
      <c r="N142" s="89"/>
      <c r="O142" s="90" t="str">
        <f t="shared" si="2"/>
        <v/>
      </c>
    </row>
    <row r="143" spans="1:15" ht="18.600000000000001" customHeight="1" x14ac:dyDescent="0.25">
      <c r="A143" s="85" t="s">
        <v>144</v>
      </c>
      <c r="B143" s="85" t="s">
        <v>145</v>
      </c>
      <c r="C143" s="86" t="s">
        <v>166</v>
      </c>
      <c r="D143" s="86" t="s">
        <v>229</v>
      </c>
      <c r="E143" s="86" t="s">
        <v>82</v>
      </c>
      <c r="F143" s="101">
        <v>91.45</v>
      </c>
      <c r="G143" s="87" t="s">
        <v>148</v>
      </c>
      <c r="H143" s="88"/>
      <c r="I143" s="87" t="s">
        <v>184</v>
      </c>
      <c r="J143" s="102">
        <v>89.17</v>
      </c>
      <c r="K143" s="87" t="s">
        <v>184</v>
      </c>
      <c r="L143" s="102">
        <v>98.33</v>
      </c>
      <c r="M143" s="87" t="s">
        <v>149</v>
      </c>
      <c r="N143" s="89"/>
      <c r="O143" s="90" t="str">
        <f t="shared" si="2"/>
        <v/>
      </c>
    </row>
    <row r="144" spans="1:15" ht="18.600000000000001" customHeight="1" x14ac:dyDescent="0.25">
      <c r="A144" s="85" t="s">
        <v>144</v>
      </c>
      <c r="B144" s="85" t="s">
        <v>145</v>
      </c>
      <c r="C144" s="86" t="s">
        <v>166</v>
      </c>
      <c r="D144" s="86" t="s">
        <v>229</v>
      </c>
      <c r="E144" s="86" t="s">
        <v>83</v>
      </c>
      <c r="F144" s="101">
        <v>86.37</v>
      </c>
      <c r="G144" s="87" t="s">
        <v>148</v>
      </c>
      <c r="H144" s="88"/>
      <c r="I144" s="87" t="s">
        <v>184</v>
      </c>
      <c r="J144" s="102">
        <v>91.67</v>
      </c>
      <c r="K144" s="87" t="s">
        <v>149</v>
      </c>
      <c r="L144" s="89"/>
      <c r="M144" s="87" t="s">
        <v>148</v>
      </c>
      <c r="N144" s="88"/>
      <c r="O144" s="90" t="str">
        <f t="shared" si="2"/>
        <v/>
      </c>
    </row>
    <row r="145" spans="1:15" ht="18.600000000000001" customHeight="1" x14ac:dyDescent="0.25">
      <c r="A145" s="85" t="s">
        <v>144</v>
      </c>
      <c r="B145" s="85" t="s">
        <v>145</v>
      </c>
      <c r="C145" s="86" t="s">
        <v>166</v>
      </c>
      <c r="D145" s="86" t="s">
        <v>229</v>
      </c>
      <c r="E145" s="86" t="s">
        <v>84</v>
      </c>
      <c r="F145" s="101">
        <v>77.33</v>
      </c>
      <c r="G145" s="87" t="s">
        <v>148</v>
      </c>
      <c r="H145" s="88"/>
      <c r="I145" s="87" t="s">
        <v>184</v>
      </c>
      <c r="J145" s="102">
        <v>68.06</v>
      </c>
      <c r="K145" s="87" t="s">
        <v>184</v>
      </c>
      <c r="L145" s="102">
        <v>83.33</v>
      </c>
      <c r="M145" s="87" t="s">
        <v>149</v>
      </c>
      <c r="N145" s="89"/>
      <c r="O145" s="90" t="str">
        <f t="shared" si="2"/>
        <v/>
      </c>
    </row>
    <row r="146" spans="1:15" ht="18.600000000000001" customHeight="1" x14ac:dyDescent="0.25">
      <c r="A146" s="85" t="s">
        <v>144</v>
      </c>
      <c r="B146" s="85" t="s">
        <v>145</v>
      </c>
      <c r="C146" s="86" t="s">
        <v>166</v>
      </c>
      <c r="D146" s="86" t="s">
        <v>229</v>
      </c>
      <c r="E146" s="86" t="s">
        <v>85</v>
      </c>
      <c r="F146" s="101">
        <v>74.260000000000005</v>
      </c>
      <c r="G146" s="87" t="s">
        <v>148</v>
      </c>
      <c r="H146" s="88"/>
      <c r="I146" s="87" t="s">
        <v>185</v>
      </c>
      <c r="J146" s="105">
        <v>61.11</v>
      </c>
      <c r="K146" s="87" t="s">
        <v>184</v>
      </c>
      <c r="L146" s="102">
        <v>75</v>
      </c>
      <c r="M146" s="87" t="s">
        <v>149</v>
      </c>
      <c r="N146" s="89"/>
      <c r="O146" s="90" t="str">
        <f t="shared" si="2"/>
        <v/>
      </c>
    </row>
    <row r="147" spans="1:15" ht="18.600000000000001" customHeight="1" x14ac:dyDescent="0.25">
      <c r="A147" s="85" t="s">
        <v>144</v>
      </c>
      <c r="B147" s="85" t="s">
        <v>145</v>
      </c>
      <c r="C147" s="86" t="s">
        <v>166</v>
      </c>
      <c r="D147" s="86" t="s">
        <v>229</v>
      </c>
      <c r="E147" s="86" t="s">
        <v>86</v>
      </c>
      <c r="F147" s="101">
        <v>83.71</v>
      </c>
      <c r="G147" s="87" t="s">
        <v>148</v>
      </c>
      <c r="H147" s="88"/>
      <c r="I147" s="87" t="s">
        <v>184</v>
      </c>
      <c r="J147" s="102">
        <v>90.28</v>
      </c>
      <c r="K147" s="87" t="s">
        <v>185</v>
      </c>
      <c r="L147" s="105">
        <v>79.17</v>
      </c>
      <c r="M147" s="87" t="s">
        <v>149</v>
      </c>
      <c r="N147" s="89"/>
      <c r="O147" s="90" t="str">
        <f t="shared" si="2"/>
        <v/>
      </c>
    </row>
    <row r="148" spans="1:15" ht="18.600000000000001" customHeight="1" x14ac:dyDescent="0.25">
      <c r="A148" s="85" t="s">
        <v>144</v>
      </c>
      <c r="B148" s="85" t="s">
        <v>145</v>
      </c>
      <c r="C148" s="86" t="s">
        <v>166</v>
      </c>
      <c r="D148" s="86" t="s">
        <v>229</v>
      </c>
      <c r="E148" s="86" t="s">
        <v>87</v>
      </c>
      <c r="F148" s="101">
        <v>80.66</v>
      </c>
      <c r="G148" s="87" t="s">
        <v>148</v>
      </c>
      <c r="H148" s="88"/>
      <c r="I148" s="87" t="s">
        <v>149</v>
      </c>
      <c r="J148" s="89"/>
      <c r="K148" s="87" t="s">
        <v>149</v>
      </c>
      <c r="L148" s="89"/>
      <c r="M148" s="87" t="s">
        <v>148</v>
      </c>
      <c r="N148" s="88"/>
      <c r="O148" s="90" t="str">
        <f t="shared" si="2"/>
        <v/>
      </c>
    </row>
    <row r="149" spans="1:15" ht="18.600000000000001" customHeight="1" x14ac:dyDescent="0.25">
      <c r="A149" s="85" t="s">
        <v>144</v>
      </c>
      <c r="B149" s="85" t="s">
        <v>145</v>
      </c>
      <c r="C149" s="86" t="s">
        <v>166</v>
      </c>
      <c r="D149" s="86" t="s">
        <v>229</v>
      </c>
      <c r="E149" s="86" t="s">
        <v>88</v>
      </c>
      <c r="F149" s="101">
        <v>63.54</v>
      </c>
      <c r="G149" s="87" t="s">
        <v>148</v>
      </c>
      <c r="H149" s="88"/>
      <c r="I149" s="87" t="s">
        <v>184</v>
      </c>
      <c r="J149" s="102">
        <v>63.89</v>
      </c>
      <c r="K149" s="87" t="s">
        <v>149</v>
      </c>
      <c r="L149" s="89"/>
      <c r="M149" s="87" t="s">
        <v>149</v>
      </c>
      <c r="N149" s="89"/>
      <c r="O149" s="90" t="str">
        <f t="shared" si="2"/>
        <v/>
      </c>
    </row>
    <row r="150" spans="1:15" ht="18.600000000000001" customHeight="1" x14ac:dyDescent="0.25">
      <c r="A150" s="85" t="s">
        <v>144</v>
      </c>
      <c r="B150" s="85" t="s">
        <v>145</v>
      </c>
      <c r="C150" s="86" t="s">
        <v>166</v>
      </c>
      <c r="D150" s="86" t="s">
        <v>229</v>
      </c>
      <c r="E150" s="86" t="s">
        <v>89</v>
      </c>
      <c r="F150" s="101">
        <v>79.13</v>
      </c>
      <c r="G150" s="87" t="s">
        <v>148</v>
      </c>
      <c r="H150" s="88"/>
      <c r="I150" s="87" t="s">
        <v>185</v>
      </c>
      <c r="J150" s="105">
        <v>68.75</v>
      </c>
      <c r="K150" s="87" t="s">
        <v>184</v>
      </c>
      <c r="L150" s="102">
        <v>77.5</v>
      </c>
      <c r="M150" s="87" t="s">
        <v>149</v>
      </c>
      <c r="N150" s="89"/>
      <c r="O150" s="90" t="str">
        <f t="shared" si="2"/>
        <v/>
      </c>
    </row>
    <row r="151" spans="1:15" ht="18.600000000000001" customHeight="1" x14ac:dyDescent="0.25">
      <c r="A151" s="85" t="s">
        <v>144</v>
      </c>
      <c r="B151" s="85" t="s">
        <v>145</v>
      </c>
      <c r="C151" s="86" t="s">
        <v>166</v>
      </c>
      <c r="D151" s="86" t="s">
        <v>229</v>
      </c>
      <c r="E151" s="86" t="s">
        <v>90</v>
      </c>
      <c r="F151" s="101">
        <v>78.75</v>
      </c>
      <c r="G151" s="87" t="s">
        <v>148</v>
      </c>
      <c r="H151" s="88"/>
      <c r="I151" s="87" t="s">
        <v>185</v>
      </c>
      <c r="J151" s="105">
        <v>53</v>
      </c>
      <c r="K151" s="87" t="s">
        <v>185</v>
      </c>
      <c r="L151" s="105">
        <v>71.11</v>
      </c>
      <c r="M151" s="87" t="s">
        <v>149</v>
      </c>
      <c r="N151" s="89"/>
      <c r="O151" s="90" t="str">
        <f t="shared" si="2"/>
        <v/>
      </c>
    </row>
    <row r="152" spans="1:15" ht="18.600000000000001" customHeight="1" x14ac:dyDescent="0.25">
      <c r="A152" s="85" t="s">
        <v>144</v>
      </c>
      <c r="B152" s="85" t="s">
        <v>145</v>
      </c>
      <c r="C152" s="86" t="s">
        <v>166</v>
      </c>
      <c r="D152" s="86" t="s">
        <v>229</v>
      </c>
      <c r="E152" s="86" t="s">
        <v>91</v>
      </c>
      <c r="F152" s="101">
        <v>81</v>
      </c>
      <c r="G152" s="87" t="s">
        <v>148</v>
      </c>
      <c r="H152" s="88"/>
      <c r="I152" s="87" t="s">
        <v>184</v>
      </c>
      <c r="J152" s="102">
        <v>74</v>
      </c>
      <c r="K152" s="87" t="s">
        <v>184</v>
      </c>
      <c r="L152" s="102">
        <v>84</v>
      </c>
      <c r="M152" s="87" t="s">
        <v>149</v>
      </c>
      <c r="N152" s="89"/>
      <c r="O152" s="90" t="str">
        <f t="shared" si="2"/>
        <v/>
      </c>
    </row>
    <row r="153" spans="1:15" ht="18.600000000000001" customHeight="1" x14ac:dyDescent="0.25">
      <c r="A153" s="85" t="s">
        <v>144</v>
      </c>
      <c r="B153" s="85" t="s">
        <v>145</v>
      </c>
      <c r="C153" s="86" t="s">
        <v>166</v>
      </c>
      <c r="D153" s="86" t="s">
        <v>229</v>
      </c>
      <c r="E153" s="86" t="s">
        <v>92</v>
      </c>
      <c r="F153" s="101">
        <v>68.650000000000006</v>
      </c>
      <c r="G153" s="87" t="s">
        <v>148</v>
      </c>
      <c r="H153" s="88"/>
      <c r="I153" s="87" t="s">
        <v>149</v>
      </c>
      <c r="J153" s="89"/>
      <c r="K153" s="87" t="s">
        <v>184</v>
      </c>
      <c r="L153" s="102">
        <v>63.89</v>
      </c>
      <c r="M153" s="87" t="s">
        <v>149</v>
      </c>
      <c r="N153" s="89"/>
      <c r="O153" s="90" t="str">
        <f t="shared" si="2"/>
        <v/>
      </c>
    </row>
    <row r="154" spans="1:15" ht="18.600000000000001" customHeight="1" x14ac:dyDescent="0.25">
      <c r="A154" s="85" t="s">
        <v>144</v>
      </c>
      <c r="B154" s="85" t="s">
        <v>145</v>
      </c>
      <c r="C154" s="86" t="s">
        <v>166</v>
      </c>
      <c r="D154" s="86" t="s">
        <v>229</v>
      </c>
      <c r="E154" s="86" t="s">
        <v>93</v>
      </c>
      <c r="F154" s="101">
        <v>72.92</v>
      </c>
      <c r="G154" s="87" t="s">
        <v>148</v>
      </c>
      <c r="H154" s="88"/>
      <c r="I154" s="87" t="s">
        <v>184</v>
      </c>
      <c r="J154" s="102">
        <v>65</v>
      </c>
      <c r="K154" s="87" t="s">
        <v>231</v>
      </c>
      <c r="L154" s="104">
        <v>83.33</v>
      </c>
      <c r="M154" s="87" t="s">
        <v>148</v>
      </c>
      <c r="N154" s="88"/>
      <c r="O154" s="90" t="str">
        <f t="shared" si="2"/>
        <v/>
      </c>
    </row>
    <row r="155" spans="1:15" ht="18.600000000000001" customHeight="1" x14ac:dyDescent="0.25">
      <c r="A155" s="85" t="s">
        <v>144</v>
      </c>
      <c r="B155" s="85" t="s">
        <v>145</v>
      </c>
      <c r="C155" s="86" t="s">
        <v>166</v>
      </c>
      <c r="D155" s="86" t="s">
        <v>229</v>
      </c>
      <c r="E155" s="86" t="s">
        <v>94</v>
      </c>
      <c r="F155" s="101">
        <v>67.3</v>
      </c>
      <c r="G155" s="87" t="s">
        <v>148</v>
      </c>
      <c r="H155" s="88"/>
      <c r="I155" s="87" t="s">
        <v>148</v>
      </c>
      <c r="J155" s="91"/>
      <c r="K155" s="87" t="s">
        <v>149</v>
      </c>
      <c r="L155" s="89"/>
      <c r="M155" s="87" t="s">
        <v>149</v>
      </c>
      <c r="N155" s="89"/>
      <c r="O155" s="90" t="str">
        <f t="shared" si="2"/>
        <v/>
      </c>
    </row>
    <row r="156" spans="1:15" ht="18.600000000000001" customHeight="1" x14ac:dyDescent="0.25">
      <c r="A156" s="85" t="s">
        <v>144</v>
      </c>
      <c r="B156" s="85" t="s">
        <v>145</v>
      </c>
      <c r="C156" s="86" t="s">
        <v>166</v>
      </c>
      <c r="D156" s="86" t="s">
        <v>229</v>
      </c>
      <c r="E156" s="86" t="s">
        <v>95</v>
      </c>
      <c r="F156" s="101">
        <v>68.650000000000006</v>
      </c>
      <c r="G156" s="87" t="s">
        <v>148</v>
      </c>
      <c r="H156" s="88"/>
      <c r="I156" s="87" t="s">
        <v>184</v>
      </c>
      <c r="J156" s="102">
        <v>68.75</v>
      </c>
      <c r="K156" s="87" t="s">
        <v>149</v>
      </c>
      <c r="L156" s="89"/>
      <c r="M156" s="87" t="s">
        <v>149</v>
      </c>
      <c r="N156" s="89"/>
      <c r="O156" s="90" t="str">
        <f t="shared" si="2"/>
        <v/>
      </c>
    </row>
    <row r="157" spans="1:15" ht="18.600000000000001" customHeight="1" x14ac:dyDescent="0.25">
      <c r="A157" s="85" t="s">
        <v>144</v>
      </c>
      <c r="B157" s="85" t="s">
        <v>145</v>
      </c>
      <c r="C157" s="86" t="s">
        <v>166</v>
      </c>
      <c r="D157" s="86" t="s">
        <v>229</v>
      </c>
      <c r="E157" s="86" t="s">
        <v>96</v>
      </c>
      <c r="F157" s="101">
        <v>74.77</v>
      </c>
      <c r="G157" s="87" t="s">
        <v>148</v>
      </c>
      <c r="H157" s="88"/>
      <c r="I157" s="87" t="s">
        <v>184</v>
      </c>
      <c r="J157" s="102">
        <v>71.67</v>
      </c>
      <c r="K157" s="87" t="s">
        <v>184</v>
      </c>
      <c r="L157" s="102">
        <v>80</v>
      </c>
      <c r="M157" s="87" t="s">
        <v>149</v>
      </c>
      <c r="N157" s="89"/>
      <c r="O157" s="90" t="str">
        <f t="shared" si="2"/>
        <v/>
      </c>
    </row>
    <row r="158" spans="1:15" ht="18.600000000000001" customHeight="1" x14ac:dyDescent="0.25">
      <c r="A158" s="85" t="s">
        <v>144</v>
      </c>
      <c r="B158" s="85" t="s">
        <v>145</v>
      </c>
      <c r="C158" s="86" t="s">
        <v>166</v>
      </c>
      <c r="D158" s="86" t="s">
        <v>229</v>
      </c>
      <c r="E158" s="86" t="s">
        <v>97</v>
      </c>
      <c r="F158" s="101">
        <v>74.349999999999994</v>
      </c>
      <c r="G158" s="87" t="s">
        <v>148</v>
      </c>
      <c r="H158" s="88"/>
      <c r="I158" s="87" t="s">
        <v>198</v>
      </c>
      <c r="J158" s="106">
        <v>56.94</v>
      </c>
      <c r="K158" s="87" t="s">
        <v>184</v>
      </c>
      <c r="L158" s="102">
        <v>75</v>
      </c>
      <c r="M158" s="87" t="s">
        <v>149</v>
      </c>
      <c r="N158" s="89"/>
      <c r="O158" s="90" t="str">
        <f t="shared" si="2"/>
        <v/>
      </c>
    </row>
    <row r="159" spans="1:15" ht="18.600000000000001" customHeight="1" x14ac:dyDescent="0.25">
      <c r="A159" s="85" t="s">
        <v>144</v>
      </c>
      <c r="B159" s="85" t="s">
        <v>145</v>
      </c>
      <c r="C159" s="86" t="s">
        <v>166</v>
      </c>
      <c r="D159" s="86" t="s">
        <v>229</v>
      </c>
      <c r="E159" s="86" t="s">
        <v>98</v>
      </c>
      <c r="F159" s="101">
        <v>60.52</v>
      </c>
      <c r="G159" s="87" t="s">
        <v>148</v>
      </c>
      <c r="H159" s="88"/>
      <c r="I159" s="87" t="s">
        <v>184</v>
      </c>
      <c r="J159" s="102">
        <v>60.42</v>
      </c>
      <c r="K159" s="87" t="s">
        <v>184</v>
      </c>
      <c r="L159" s="102">
        <v>73.61</v>
      </c>
      <c r="M159" s="87" t="s">
        <v>149</v>
      </c>
      <c r="N159" s="89"/>
      <c r="O159" s="90" t="str">
        <f t="shared" si="2"/>
        <v/>
      </c>
    </row>
    <row r="160" spans="1:15" ht="18.600000000000001" customHeight="1" x14ac:dyDescent="0.25">
      <c r="A160" s="85" t="s">
        <v>144</v>
      </c>
      <c r="B160" s="85" t="s">
        <v>145</v>
      </c>
      <c r="C160" s="86" t="s">
        <v>232</v>
      </c>
      <c r="D160" s="86" t="s">
        <v>229</v>
      </c>
      <c r="E160" s="86" t="s">
        <v>81</v>
      </c>
      <c r="F160" s="101">
        <v>79.86</v>
      </c>
      <c r="G160" s="87" t="s">
        <v>184</v>
      </c>
      <c r="H160" s="102">
        <v>83.33</v>
      </c>
      <c r="I160" s="87" t="s">
        <v>149</v>
      </c>
      <c r="J160" s="89"/>
      <c r="K160" s="87" t="s">
        <v>184</v>
      </c>
      <c r="L160" s="102">
        <v>83.13</v>
      </c>
      <c r="M160" s="87" t="s">
        <v>184</v>
      </c>
      <c r="N160" s="102">
        <v>80</v>
      </c>
      <c r="O160" s="90" t="str">
        <f t="shared" si="2"/>
        <v/>
      </c>
    </row>
    <row r="161" spans="1:15" ht="18.600000000000001" customHeight="1" x14ac:dyDescent="0.25">
      <c r="A161" s="85" t="s">
        <v>144</v>
      </c>
      <c r="B161" s="85" t="s">
        <v>145</v>
      </c>
      <c r="C161" s="86" t="s">
        <v>232</v>
      </c>
      <c r="D161" s="86" t="s">
        <v>229</v>
      </c>
      <c r="E161" s="86" t="s">
        <v>82</v>
      </c>
      <c r="F161" s="101">
        <v>91.45</v>
      </c>
      <c r="G161" s="87" t="s">
        <v>184</v>
      </c>
      <c r="H161" s="102">
        <v>91.83</v>
      </c>
      <c r="I161" s="87" t="s">
        <v>149</v>
      </c>
      <c r="J161" s="89"/>
      <c r="K161" s="87" t="s">
        <v>184</v>
      </c>
      <c r="L161" s="102">
        <v>90.63</v>
      </c>
      <c r="M161" s="87" t="s">
        <v>184</v>
      </c>
      <c r="N161" s="102">
        <v>94.75</v>
      </c>
      <c r="O161" s="90" t="str">
        <f t="shared" si="2"/>
        <v/>
      </c>
    </row>
    <row r="162" spans="1:15" ht="18.600000000000001" customHeight="1" x14ac:dyDescent="0.25">
      <c r="A162" s="85" t="s">
        <v>144</v>
      </c>
      <c r="B162" s="85" t="s">
        <v>145</v>
      </c>
      <c r="C162" s="86" t="s">
        <v>232</v>
      </c>
      <c r="D162" s="86" t="s">
        <v>229</v>
      </c>
      <c r="E162" s="86" t="s">
        <v>83</v>
      </c>
      <c r="F162" s="101">
        <v>86.37</v>
      </c>
      <c r="G162" s="87" t="s">
        <v>184</v>
      </c>
      <c r="H162" s="102">
        <v>83.42</v>
      </c>
      <c r="I162" s="87" t="s">
        <v>148</v>
      </c>
      <c r="J162" s="91"/>
      <c r="K162" s="87" t="s">
        <v>184</v>
      </c>
      <c r="L162" s="102">
        <v>90.63</v>
      </c>
      <c r="M162" s="87" t="s">
        <v>184</v>
      </c>
      <c r="N162" s="102">
        <v>83.33</v>
      </c>
      <c r="O162" s="90" t="str">
        <f t="shared" si="2"/>
        <v>DECREASE</v>
      </c>
    </row>
    <row r="163" spans="1:15" ht="18.600000000000001" customHeight="1" x14ac:dyDescent="0.25">
      <c r="A163" s="85" t="s">
        <v>144</v>
      </c>
      <c r="B163" s="85" t="s">
        <v>145</v>
      </c>
      <c r="C163" s="86" t="s">
        <v>232</v>
      </c>
      <c r="D163" s="86" t="s">
        <v>229</v>
      </c>
      <c r="E163" s="86" t="s">
        <v>84</v>
      </c>
      <c r="F163" s="101">
        <v>77.33</v>
      </c>
      <c r="G163" s="87" t="s">
        <v>148</v>
      </c>
      <c r="H163" s="88"/>
      <c r="I163" s="87" t="s">
        <v>149</v>
      </c>
      <c r="J163" s="89"/>
      <c r="K163" s="87" t="s">
        <v>184</v>
      </c>
      <c r="L163" s="102">
        <v>76.040000000000006</v>
      </c>
      <c r="M163" s="87" t="s">
        <v>185</v>
      </c>
      <c r="N163" s="105">
        <v>63.33</v>
      </c>
      <c r="O163" s="90" t="str">
        <f t="shared" si="2"/>
        <v>DECREASE</v>
      </c>
    </row>
    <row r="164" spans="1:15" ht="18.600000000000001" customHeight="1" x14ac:dyDescent="0.25">
      <c r="A164" s="85" t="s">
        <v>144</v>
      </c>
      <c r="B164" s="85" t="s">
        <v>145</v>
      </c>
      <c r="C164" s="86" t="s">
        <v>232</v>
      </c>
      <c r="D164" s="86" t="s">
        <v>229</v>
      </c>
      <c r="E164" s="86" t="s">
        <v>85</v>
      </c>
      <c r="F164" s="101">
        <v>74.260000000000005</v>
      </c>
      <c r="G164" s="87" t="s">
        <v>148</v>
      </c>
      <c r="H164" s="88"/>
      <c r="I164" s="87" t="s">
        <v>149</v>
      </c>
      <c r="J164" s="89"/>
      <c r="K164" s="87" t="s">
        <v>198</v>
      </c>
      <c r="L164" s="106">
        <v>65.63</v>
      </c>
      <c r="M164" s="87" t="s">
        <v>184</v>
      </c>
      <c r="N164" s="102">
        <v>73.33</v>
      </c>
      <c r="O164" s="90" t="str">
        <f t="shared" si="2"/>
        <v>INCREASE</v>
      </c>
    </row>
    <row r="165" spans="1:15" ht="18.600000000000001" customHeight="1" x14ac:dyDescent="0.25">
      <c r="A165" s="85" t="s">
        <v>144</v>
      </c>
      <c r="B165" s="85" t="s">
        <v>145</v>
      </c>
      <c r="C165" s="86" t="s">
        <v>232</v>
      </c>
      <c r="D165" s="86" t="s">
        <v>229</v>
      </c>
      <c r="E165" s="86" t="s">
        <v>86</v>
      </c>
      <c r="F165" s="101">
        <v>83.71</v>
      </c>
      <c r="G165" s="87" t="s">
        <v>184</v>
      </c>
      <c r="H165" s="102">
        <v>91.67</v>
      </c>
      <c r="I165" s="87" t="s">
        <v>149</v>
      </c>
      <c r="J165" s="89"/>
      <c r="K165" s="87" t="s">
        <v>184</v>
      </c>
      <c r="L165" s="102">
        <v>82.03</v>
      </c>
      <c r="M165" s="87" t="s">
        <v>184</v>
      </c>
      <c r="N165" s="102">
        <v>76.25</v>
      </c>
      <c r="O165" s="90" t="str">
        <f t="shared" si="2"/>
        <v>DECREASE</v>
      </c>
    </row>
    <row r="166" spans="1:15" ht="18.600000000000001" customHeight="1" x14ac:dyDescent="0.25">
      <c r="A166" s="85" t="s">
        <v>144</v>
      </c>
      <c r="B166" s="85" t="s">
        <v>145</v>
      </c>
      <c r="C166" s="86" t="s">
        <v>232</v>
      </c>
      <c r="D166" s="86" t="s">
        <v>229</v>
      </c>
      <c r="E166" s="86" t="s">
        <v>87</v>
      </c>
      <c r="F166" s="101">
        <v>80.66</v>
      </c>
      <c r="G166" s="87" t="s">
        <v>192</v>
      </c>
      <c r="H166" s="103">
        <v>93.34</v>
      </c>
      <c r="I166" s="87" t="s">
        <v>148</v>
      </c>
      <c r="J166" s="91"/>
      <c r="K166" s="87" t="s">
        <v>192</v>
      </c>
      <c r="L166" s="103">
        <v>93.06</v>
      </c>
      <c r="M166" s="87" t="s">
        <v>184</v>
      </c>
      <c r="N166" s="102">
        <v>84.38</v>
      </c>
      <c r="O166" s="90" t="str">
        <f t="shared" si="2"/>
        <v>DECREASE</v>
      </c>
    </row>
    <row r="167" spans="1:15" ht="18.600000000000001" customHeight="1" x14ac:dyDescent="0.25">
      <c r="A167" s="85" t="s">
        <v>144</v>
      </c>
      <c r="B167" s="85" t="s">
        <v>145</v>
      </c>
      <c r="C167" s="86" t="s">
        <v>232</v>
      </c>
      <c r="D167" s="86" t="s">
        <v>229</v>
      </c>
      <c r="E167" s="86" t="s">
        <v>88</v>
      </c>
      <c r="F167" s="101">
        <v>63.54</v>
      </c>
      <c r="G167" s="87" t="s">
        <v>185</v>
      </c>
      <c r="H167" s="105">
        <v>51.67</v>
      </c>
      <c r="I167" s="87" t="s">
        <v>149</v>
      </c>
      <c r="J167" s="89"/>
      <c r="K167" s="87" t="s">
        <v>185</v>
      </c>
      <c r="L167" s="105">
        <v>48.51</v>
      </c>
      <c r="M167" s="87" t="s">
        <v>185</v>
      </c>
      <c r="N167" s="105">
        <v>44.58</v>
      </c>
      <c r="O167" s="90" t="str">
        <f t="shared" si="2"/>
        <v>DECREASE</v>
      </c>
    </row>
    <row r="168" spans="1:15" ht="18.600000000000001" customHeight="1" x14ac:dyDescent="0.25">
      <c r="A168" s="85" t="s">
        <v>144</v>
      </c>
      <c r="B168" s="85" t="s">
        <v>145</v>
      </c>
      <c r="C168" s="86" t="s">
        <v>232</v>
      </c>
      <c r="D168" s="86" t="s">
        <v>229</v>
      </c>
      <c r="E168" s="86" t="s">
        <v>89</v>
      </c>
      <c r="F168" s="101">
        <v>79.13</v>
      </c>
      <c r="G168" s="87" t="s">
        <v>184</v>
      </c>
      <c r="H168" s="102">
        <v>85</v>
      </c>
      <c r="I168" s="87" t="s">
        <v>149</v>
      </c>
      <c r="J168" s="89"/>
      <c r="K168" s="87" t="s">
        <v>184</v>
      </c>
      <c r="L168" s="102">
        <v>80</v>
      </c>
      <c r="M168" s="87" t="s">
        <v>184</v>
      </c>
      <c r="N168" s="102">
        <v>76</v>
      </c>
      <c r="O168" s="90" t="str">
        <f t="shared" si="2"/>
        <v/>
      </c>
    </row>
    <row r="169" spans="1:15" ht="18.600000000000001" customHeight="1" x14ac:dyDescent="0.25">
      <c r="A169" s="85" t="s">
        <v>144</v>
      </c>
      <c r="B169" s="85" t="s">
        <v>145</v>
      </c>
      <c r="C169" s="86" t="s">
        <v>232</v>
      </c>
      <c r="D169" s="86" t="s">
        <v>229</v>
      </c>
      <c r="E169" s="86" t="s">
        <v>90</v>
      </c>
      <c r="F169" s="101">
        <v>78.75</v>
      </c>
      <c r="G169" s="87" t="s">
        <v>184</v>
      </c>
      <c r="H169" s="102">
        <v>70.400000000000006</v>
      </c>
      <c r="I169" s="87" t="s">
        <v>149</v>
      </c>
      <c r="J169" s="89"/>
      <c r="K169" s="87" t="s">
        <v>184</v>
      </c>
      <c r="L169" s="102">
        <v>75.239999999999995</v>
      </c>
      <c r="M169" s="87" t="s">
        <v>185</v>
      </c>
      <c r="N169" s="105">
        <v>62.92</v>
      </c>
      <c r="O169" s="90" t="str">
        <f t="shared" si="2"/>
        <v>DECREASE</v>
      </c>
    </row>
    <row r="170" spans="1:15" ht="18.600000000000001" customHeight="1" x14ac:dyDescent="0.25">
      <c r="A170" s="85" t="s">
        <v>144</v>
      </c>
      <c r="B170" s="85" t="s">
        <v>145</v>
      </c>
      <c r="C170" s="86" t="s">
        <v>232</v>
      </c>
      <c r="D170" s="86" t="s">
        <v>229</v>
      </c>
      <c r="E170" s="86" t="s">
        <v>91</v>
      </c>
      <c r="F170" s="101">
        <v>81</v>
      </c>
      <c r="G170" s="87" t="s">
        <v>184</v>
      </c>
      <c r="H170" s="102">
        <v>88</v>
      </c>
      <c r="I170" s="87" t="s">
        <v>149</v>
      </c>
      <c r="J170" s="89"/>
      <c r="K170" s="87" t="s">
        <v>184</v>
      </c>
      <c r="L170" s="102">
        <v>78.88</v>
      </c>
      <c r="M170" s="87" t="s">
        <v>184</v>
      </c>
      <c r="N170" s="102">
        <v>74.8</v>
      </c>
      <c r="O170" s="90" t="str">
        <f t="shared" si="2"/>
        <v>DECREASE</v>
      </c>
    </row>
    <row r="171" spans="1:15" ht="18.600000000000001" customHeight="1" x14ac:dyDescent="0.25">
      <c r="A171" s="85" t="s">
        <v>144</v>
      </c>
      <c r="B171" s="85" t="s">
        <v>145</v>
      </c>
      <c r="C171" s="86" t="s">
        <v>232</v>
      </c>
      <c r="D171" s="86" t="s">
        <v>229</v>
      </c>
      <c r="E171" s="86" t="s">
        <v>92</v>
      </c>
      <c r="F171" s="101">
        <v>68.650000000000006</v>
      </c>
      <c r="G171" s="87" t="s">
        <v>198</v>
      </c>
      <c r="H171" s="106">
        <v>61.9</v>
      </c>
      <c r="I171" s="87" t="s">
        <v>149</v>
      </c>
      <c r="J171" s="89"/>
      <c r="K171" s="87" t="s">
        <v>198</v>
      </c>
      <c r="L171" s="106">
        <v>56.79</v>
      </c>
      <c r="M171" s="87" t="s">
        <v>185</v>
      </c>
      <c r="N171" s="105">
        <v>56.25</v>
      </c>
      <c r="O171" s="90" t="str">
        <f t="shared" si="2"/>
        <v/>
      </c>
    </row>
    <row r="172" spans="1:15" ht="18.600000000000001" customHeight="1" x14ac:dyDescent="0.25">
      <c r="A172" s="85" t="s">
        <v>144</v>
      </c>
      <c r="B172" s="85" t="s">
        <v>145</v>
      </c>
      <c r="C172" s="86" t="s">
        <v>232</v>
      </c>
      <c r="D172" s="86" t="s">
        <v>229</v>
      </c>
      <c r="E172" s="86" t="s">
        <v>93</v>
      </c>
      <c r="F172" s="101">
        <v>72.92</v>
      </c>
      <c r="G172" s="87" t="s">
        <v>184</v>
      </c>
      <c r="H172" s="102">
        <v>66.25</v>
      </c>
      <c r="I172" s="87" t="s">
        <v>149</v>
      </c>
      <c r="J172" s="89"/>
      <c r="K172" s="87" t="s">
        <v>184</v>
      </c>
      <c r="L172" s="102">
        <v>65.47</v>
      </c>
      <c r="M172" s="87" t="s">
        <v>184</v>
      </c>
      <c r="N172" s="102">
        <v>75</v>
      </c>
      <c r="O172" s="90" t="str">
        <f t="shared" si="2"/>
        <v>INCREASE</v>
      </c>
    </row>
    <row r="173" spans="1:15" ht="18.600000000000001" customHeight="1" x14ac:dyDescent="0.25">
      <c r="A173" s="85" t="s">
        <v>144</v>
      </c>
      <c r="B173" s="85" t="s">
        <v>145</v>
      </c>
      <c r="C173" s="86" t="s">
        <v>232</v>
      </c>
      <c r="D173" s="86" t="s">
        <v>229</v>
      </c>
      <c r="E173" s="86" t="s">
        <v>94</v>
      </c>
      <c r="F173" s="101">
        <v>67.3</v>
      </c>
      <c r="G173" s="87" t="s">
        <v>148</v>
      </c>
      <c r="H173" s="88"/>
      <c r="I173" s="87" t="s">
        <v>148</v>
      </c>
      <c r="J173" s="91"/>
      <c r="K173" s="87" t="s">
        <v>184</v>
      </c>
      <c r="L173" s="102">
        <v>58.04</v>
      </c>
      <c r="M173" s="87" t="s">
        <v>185</v>
      </c>
      <c r="N173" s="105">
        <v>53.13</v>
      </c>
      <c r="O173" s="90" t="str">
        <f t="shared" si="2"/>
        <v>DECREASE</v>
      </c>
    </row>
    <row r="174" spans="1:15" ht="18.600000000000001" customHeight="1" x14ac:dyDescent="0.25">
      <c r="A174" s="85" t="s">
        <v>144</v>
      </c>
      <c r="B174" s="85" t="s">
        <v>145</v>
      </c>
      <c r="C174" s="86" t="s">
        <v>232</v>
      </c>
      <c r="D174" s="86" t="s">
        <v>229</v>
      </c>
      <c r="E174" s="86" t="s">
        <v>95</v>
      </c>
      <c r="F174" s="101">
        <v>68.650000000000006</v>
      </c>
      <c r="G174" s="87" t="s">
        <v>185</v>
      </c>
      <c r="H174" s="105">
        <v>61.67</v>
      </c>
      <c r="I174" s="87" t="s">
        <v>149</v>
      </c>
      <c r="J174" s="89"/>
      <c r="K174" s="87" t="s">
        <v>184</v>
      </c>
      <c r="L174" s="102">
        <v>56.77</v>
      </c>
      <c r="M174" s="87" t="s">
        <v>198</v>
      </c>
      <c r="N174" s="106">
        <v>32.92</v>
      </c>
      <c r="O174" s="90" t="str">
        <f t="shared" si="2"/>
        <v>DECREASE</v>
      </c>
    </row>
    <row r="175" spans="1:15" ht="18.600000000000001" customHeight="1" x14ac:dyDescent="0.25">
      <c r="A175" s="85" t="s">
        <v>144</v>
      </c>
      <c r="B175" s="85" t="s">
        <v>145</v>
      </c>
      <c r="C175" s="86" t="s">
        <v>232</v>
      </c>
      <c r="D175" s="86" t="s">
        <v>229</v>
      </c>
      <c r="E175" s="86" t="s">
        <v>96</v>
      </c>
      <c r="F175" s="101">
        <v>74.77</v>
      </c>
      <c r="G175" s="87" t="s">
        <v>184</v>
      </c>
      <c r="H175" s="102">
        <v>76.67</v>
      </c>
      <c r="I175" s="87" t="s">
        <v>149</v>
      </c>
      <c r="J175" s="89"/>
      <c r="K175" s="87" t="s">
        <v>184</v>
      </c>
      <c r="L175" s="102">
        <v>76.88</v>
      </c>
      <c r="M175" s="87" t="s">
        <v>184</v>
      </c>
      <c r="N175" s="102">
        <v>79</v>
      </c>
      <c r="O175" s="90" t="str">
        <f t="shared" si="2"/>
        <v/>
      </c>
    </row>
    <row r="176" spans="1:15" ht="18.600000000000001" customHeight="1" x14ac:dyDescent="0.25">
      <c r="A176" s="85" t="s">
        <v>144</v>
      </c>
      <c r="B176" s="85" t="s">
        <v>145</v>
      </c>
      <c r="C176" s="86" t="s">
        <v>232</v>
      </c>
      <c r="D176" s="86" t="s">
        <v>229</v>
      </c>
      <c r="E176" s="86" t="s">
        <v>97</v>
      </c>
      <c r="F176" s="101">
        <v>74.349999999999994</v>
      </c>
      <c r="G176" s="87" t="s">
        <v>148</v>
      </c>
      <c r="H176" s="88"/>
      <c r="I176" s="87" t="s">
        <v>149</v>
      </c>
      <c r="J176" s="89"/>
      <c r="K176" s="87" t="s">
        <v>184</v>
      </c>
      <c r="L176" s="102">
        <v>73.959999999999994</v>
      </c>
      <c r="M176" s="87" t="s">
        <v>184</v>
      </c>
      <c r="N176" s="102">
        <v>68.33</v>
      </c>
      <c r="O176" s="90" t="str">
        <f t="shared" si="2"/>
        <v>DECREASE</v>
      </c>
    </row>
    <row r="177" spans="1:15" ht="18.600000000000001" customHeight="1" x14ac:dyDescent="0.25">
      <c r="A177" s="85" t="s">
        <v>144</v>
      </c>
      <c r="B177" s="85" t="s">
        <v>145</v>
      </c>
      <c r="C177" s="86" t="s">
        <v>232</v>
      </c>
      <c r="D177" s="86" t="s">
        <v>229</v>
      </c>
      <c r="E177" s="86" t="s">
        <v>98</v>
      </c>
      <c r="F177" s="101">
        <v>60.52</v>
      </c>
      <c r="G177" s="87" t="s">
        <v>184</v>
      </c>
      <c r="H177" s="102">
        <v>61.46</v>
      </c>
      <c r="I177" s="87" t="s">
        <v>149</v>
      </c>
      <c r="J177" s="89"/>
      <c r="K177" s="87" t="s">
        <v>184</v>
      </c>
      <c r="L177" s="102">
        <v>69.010000000000005</v>
      </c>
      <c r="M177" s="87" t="s">
        <v>184</v>
      </c>
      <c r="N177" s="102">
        <v>61.67</v>
      </c>
      <c r="O177" s="90" t="str">
        <f t="shared" si="2"/>
        <v>DECREASE</v>
      </c>
    </row>
    <row r="178" spans="1:15" ht="18.600000000000001" customHeight="1" x14ac:dyDescent="0.25">
      <c r="A178" s="85" t="s">
        <v>144</v>
      </c>
      <c r="B178" s="85" t="s">
        <v>167</v>
      </c>
      <c r="C178" s="86" t="s">
        <v>117</v>
      </c>
      <c r="D178" s="86" t="s">
        <v>229</v>
      </c>
      <c r="E178" s="86" t="s">
        <v>81</v>
      </c>
      <c r="F178" s="87" t="s">
        <v>168</v>
      </c>
      <c r="G178" s="87" t="s">
        <v>149</v>
      </c>
      <c r="H178" s="89"/>
      <c r="I178" s="87" t="s">
        <v>184</v>
      </c>
      <c r="J178" s="87">
        <v>92.08</v>
      </c>
      <c r="K178" s="87" t="s">
        <v>184</v>
      </c>
      <c r="L178" s="87">
        <v>88.75</v>
      </c>
      <c r="M178" s="87" t="s">
        <v>184</v>
      </c>
      <c r="N178" s="87">
        <v>95.83</v>
      </c>
      <c r="O178" s="90" t="str">
        <f t="shared" si="2"/>
        <v>INCREASE</v>
      </c>
    </row>
    <row r="179" spans="1:15" ht="18.600000000000001" customHeight="1" x14ac:dyDescent="0.25">
      <c r="A179" s="85" t="s">
        <v>144</v>
      </c>
      <c r="B179" s="85" t="s">
        <v>167</v>
      </c>
      <c r="C179" s="86" t="s">
        <v>117</v>
      </c>
      <c r="D179" s="86" t="s">
        <v>229</v>
      </c>
      <c r="E179" s="86" t="s">
        <v>82</v>
      </c>
      <c r="F179" s="87" t="s">
        <v>169</v>
      </c>
      <c r="G179" s="87" t="s">
        <v>149</v>
      </c>
      <c r="H179" s="89"/>
      <c r="I179" s="87" t="s">
        <v>184</v>
      </c>
      <c r="J179" s="87">
        <v>94</v>
      </c>
      <c r="K179" s="87" t="s">
        <v>184</v>
      </c>
      <c r="L179" s="87">
        <v>98.75</v>
      </c>
      <c r="M179" s="87" t="s">
        <v>184</v>
      </c>
      <c r="N179" s="87">
        <v>95.83</v>
      </c>
      <c r="O179" s="90" t="str">
        <f t="shared" si="2"/>
        <v/>
      </c>
    </row>
    <row r="180" spans="1:15" ht="18.600000000000001" customHeight="1" x14ac:dyDescent="0.25">
      <c r="A180" s="85" t="s">
        <v>144</v>
      </c>
      <c r="B180" s="85" t="s">
        <v>167</v>
      </c>
      <c r="C180" s="86" t="s">
        <v>117</v>
      </c>
      <c r="D180" s="86" t="s">
        <v>229</v>
      </c>
      <c r="E180" s="86" t="s">
        <v>83</v>
      </c>
      <c r="F180" s="87" t="s">
        <v>170</v>
      </c>
      <c r="G180" s="87" t="s">
        <v>149</v>
      </c>
      <c r="H180" s="89"/>
      <c r="I180" s="87" t="s">
        <v>184</v>
      </c>
      <c r="J180" s="87">
        <v>91.5</v>
      </c>
      <c r="K180" s="87" t="s">
        <v>184</v>
      </c>
      <c r="L180" s="87">
        <v>89.06</v>
      </c>
      <c r="M180" s="87" t="s">
        <v>192</v>
      </c>
      <c r="N180" s="92">
        <v>97.22</v>
      </c>
      <c r="O180" s="90" t="str">
        <f t="shared" si="2"/>
        <v>INCREASE</v>
      </c>
    </row>
    <row r="181" spans="1:15" ht="18.600000000000001" customHeight="1" x14ac:dyDescent="0.25">
      <c r="A181" s="85" t="s">
        <v>144</v>
      </c>
      <c r="B181" s="85" t="s">
        <v>167</v>
      </c>
      <c r="C181" s="86" t="s">
        <v>117</v>
      </c>
      <c r="D181" s="86" t="s">
        <v>229</v>
      </c>
      <c r="E181" s="86" t="s">
        <v>84</v>
      </c>
      <c r="F181" s="87" t="s">
        <v>171</v>
      </c>
      <c r="G181" s="87" t="s">
        <v>148</v>
      </c>
      <c r="H181" s="88"/>
      <c r="I181" s="87" t="s">
        <v>184</v>
      </c>
      <c r="J181" s="87">
        <v>83.33</v>
      </c>
      <c r="K181" s="87" t="s">
        <v>184</v>
      </c>
      <c r="L181" s="87">
        <v>87.5</v>
      </c>
      <c r="M181" s="87" t="s">
        <v>184</v>
      </c>
      <c r="N181" s="87">
        <v>91.67</v>
      </c>
      <c r="O181" s="90" t="str">
        <f t="shared" si="2"/>
        <v/>
      </c>
    </row>
    <row r="182" spans="1:15" ht="18.600000000000001" customHeight="1" x14ac:dyDescent="0.25">
      <c r="A182" s="85" t="s">
        <v>144</v>
      </c>
      <c r="B182" s="85" t="s">
        <v>167</v>
      </c>
      <c r="C182" s="86" t="s">
        <v>117</v>
      </c>
      <c r="D182" s="86" t="s">
        <v>229</v>
      </c>
      <c r="E182" s="86" t="s">
        <v>85</v>
      </c>
      <c r="F182" s="87" t="s">
        <v>172</v>
      </c>
      <c r="G182" s="87" t="s">
        <v>148</v>
      </c>
      <c r="H182" s="88"/>
      <c r="I182" s="87" t="s">
        <v>184</v>
      </c>
      <c r="J182" s="87">
        <v>76.39</v>
      </c>
      <c r="K182" s="87" t="s">
        <v>184</v>
      </c>
      <c r="L182" s="87">
        <v>85.42</v>
      </c>
      <c r="M182" s="87" t="s">
        <v>192</v>
      </c>
      <c r="N182" s="92">
        <v>97.22</v>
      </c>
      <c r="O182" s="90" t="str">
        <f t="shared" si="2"/>
        <v>INCREASE</v>
      </c>
    </row>
    <row r="183" spans="1:15" ht="18.600000000000001" customHeight="1" x14ac:dyDescent="0.25">
      <c r="A183" s="85" t="s">
        <v>144</v>
      </c>
      <c r="B183" s="85" t="s">
        <v>167</v>
      </c>
      <c r="C183" s="86" t="s">
        <v>117</v>
      </c>
      <c r="D183" s="86" t="s">
        <v>229</v>
      </c>
      <c r="E183" s="86" t="s">
        <v>86</v>
      </c>
      <c r="F183" s="87" t="s">
        <v>173</v>
      </c>
      <c r="G183" s="87" t="s">
        <v>149</v>
      </c>
      <c r="H183" s="89"/>
      <c r="I183" s="87" t="s">
        <v>184</v>
      </c>
      <c r="J183" s="87">
        <v>86.11</v>
      </c>
      <c r="K183" s="87" t="s">
        <v>184</v>
      </c>
      <c r="L183" s="87">
        <v>92.19</v>
      </c>
      <c r="M183" s="87" t="s">
        <v>184</v>
      </c>
      <c r="N183" s="87">
        <v>93.75</v>
      </c>
      <c r="O183" s="90" t="str">
        <f t="shared" si="2"/>
        <v/>
      </c>
    </row>
    <row r="184" spans="1:15" ht="18.600000000000001" customHeight="1" x14ac:dyDescent="0.25">
      <c r="A184" s="85" t="s">
        <v>144</v>
      </c>
      <c r="B184" s="85" t="s">
        <v>167</v>
      </c>
      <c r="C184" s="86" t="s">
        <v>117</v>
      </c>
      <c r="D184" s="86" t="s">
        <v>229</v>
      </c>
      <c r="E184" s="86" t="s">
        <v>87</v>
      </c>
      <c r="F184" s="87" t="s">
        <v>233</v>
      </c>
      <c r="G184" s="87" t="s">
        <v>149</v>
      </c>
      <c r="H184" s="89"/>
      <c r="I184" s="87" t="s">
        <v>184</v>
      </c>
      <c r="J184" s="87">
        <v>90.84</v>
      </c>
      <c r="K184" s="87" t="s">
        <v>184</v>
      </c>
      <c r="L184" s="87">
        <v>91.67</v>
      </c>
      <c r="M184" s="87" t="s">
        <v>184</v>
      </c>
      <c r="N184" s="87">
        <v>91.67</v>
      </c>
      <c r="O184" s="90" t="str">
        <f t="shared" si="2"/>
        <v/>
      </c>
    </row>
    <row r="185" spans="1:15" ht="18.600000000000001" customHeight="1" x14ac:dyDescent="0.25">
      <c r="A185" s="85" t="s">
        <v>144</v>
      </c>
      <c r="B185" s="85" t="s">
        <v>167</v>
      </c>
      <c r="C185" s="86" t="s">
        <v>117</v>
      </c>
      <c r="D185" s="86" t="s">
        <v>229</v>
      </c>
      <c r="E185" s="86" t="s">
        <v>88</v>
      </c>
      <c r="F185" s="87" t="s">
        <v>174</v>
      </c>
      <c r="G185" s="87" t="s">
        <v>149</v>
      </c>
      <c r="H185" s="89"/>
      <c r="I185" s="87" t="s">
        <v>184</v>
      </c>
      <c r="J185" s="87">
        <v>64.58</v>
      </c>
      <c r="K185" s="87" t="s">
        <v>149</v>
      </c>
      <c r="L185" s="89"/>
      <c r="M185" s="87" t="s">
        <v>231</v>
      </c>
      <c r="N185" s="94">
        <v>79.17</v>
      </c>
      <c r="O185" s="90" t="str">
        <f t="shared" si="2"/>
        <v/>
      </c>
    </row>
    <row r="186" spans="1:15" ht="18.600000000000001" customHeight="1" x14ac:dyDescent="0.25">
      <c r="A186" s="85" t="s">
        <v>144</v>
      </c>
      <c r="B186" s="85" t="s">
        <v>167</v>
      </c>
      <c r="C186" s="86" t="s">
        <v>117</v>
      </c>
      <c r="D186" s="86" t="s">
        <v>229</v>
      </c>
      <c r="E186" s="86" t="s">
        <v>89</v>
      </c>
      <c r="F186" s="87" t="s">
        <v>175</v>
      </c>
      <c r="G186" s="87" t="s">
        <v>149</v>
      </c>
      <c r="H186" s="89"/>
      <c r="I186" s="87" t="s">
        <v>184</v>
      </c>
      <c r="J186" s="87">
        <v>88.54</v>
      </c>
      <c r="K186" s="87" t="s">
        <v>184</v>
      </c>
      <c r="L186" s="87">
        <v>88.75</v>
      </c>
      <c r="M186" s="87" t="s">
        <v>184</v>
      </c>
      <c r="N186" s="87">
        <v>91.67</v>
      </c>
      <c r="O186" s="90" t="str">
        <f t="shared" si="2"/>
        <v/>
      </c>
    </row>
    <row r="187" spans="1:15" ht="18.600000000000001" customHeight="1" x14ac:dyDescent="0.25">
      <c r="A187" s="85" t="s">
        <v>144</v>
      </c>
      <c r="B187" s="85" t="s">
        <v>167</v>
      </c>
      <c r="C187" s="86" t="s">
        <v>117</v>
      </c>
      <c r="D187" s="86" t="s">
        <v>229</v>
      </c>
      <c r="E187" s="86" t="s">
        <v>90</v>
      </c>
      <c r="F187" s="87" t="s">
        <v>176</v>
      </c>
      <c r="G187" s="87" t="s">
        <v>149</v>
      </c>
      <c r="H187" s="89"/>
      <c r="I187" s="87" t="s">
        <v>184</v>
      </c>
      <c r="J187" s="87">
        <v>56.17</v>
      </c>
      <c r="K187" s="87" t="s">
        <v>184</v>
      </c>
      <c r="L187" s="87">
        <v>87.5</v>
      </c>
      <c r="M187" s="87" t="s">
        <v>184</v>
      </c>
      <c r="N187" s="87">
        <v>83.89</v>
      </c>
      <c r="O187" s="90" t="str">
        <f t="shared" si="2"/>
        <v/>
      </c>
    </row>
    <row r="188" spans="1:15" ht="18.600000000000001" customHeight="1" x14ac:dyDescent="0.25">
      <c r="A188" s="85" t="s">
        <v>144</v>
      </c>
      <c r="B188" s="85" t="s">
        <v>167</v>
      </c>
      <c r="C188" s="86" t="s">
        <v>117</v>
      </c>
      <c r="D188" s="86" t="s">
        <v>229</v>
      </c>
      <c r="E188" s="86" t="s">
        <v>91</v>
      </c>
      <c r="F188" s="87" t="s">
        <v>177</v>
      </c>
      <c r="G188" s="87" t="s">
        <v>149</v>
      </c>
      <c r="H188" s="89"/>
      <c r="I188" s="87" t="s">
        <v>184</v>
      </c>
      <c r="J188" s="87">
        <v>86</v>
      </c>
      <c r="K188" s="87" t="s">
        <v>184</v>
      </c>
      <c r="L188" s="87">
        <v>86.75</v>
      </c>
      <c r="M188" s="87" t="s">
        <v>184</v>
      </c>
      <c r="N188" s="87">
        <v>93.33</v>
      </c>
      <c r="O188" s="90" t="str">
        <f t="shared" si="2"/>
        <v>INCREASE</v>
      </c>
    </row>
    <row r="189" spans="1:15" ht="18.600000000000001" customHeight="1" x14ac:dyDescent="0.25">
      <c r="A189" s="85" t="s">
        <v>144</v>
      </c>
      <c r="B189" s="85" t="s">
        <v>167</v>
      </c>
      <c r="C189" s="86" t="s">
        <v>117</v>
      </c>
      <c r="D189" s="86" t="s">
        <v>229</v>
      </c>
      <c r="E189" s="86" t="s">
        <v>92</v>
      </c>
      <c r="F189" s="87" t="s">
        <v>178</v>
      </c>
      <c r="G189" s="87" t="s">
        <v>149</v>
      </c>
      <c r="H189" s="89"/>
      <c r="I189" s="87" t="s">
        <v>198</v>
      </c>
      <c r="J189" s="95">
        <v>60.55</v>
      </c>
      <c r="K189" s="87" t="s">
        <v>184</v>
      </c>
      <c r="L189" s="87">
        <v>71.67</v>
      </c>
      <c r="M189" s="87" t="s">
        <v>184</v>
      </c>
      <c r="N189" s="87">
        <v>64.44</v>
      </c>
      <c r="O189" s="90" t="str">
        <f t="shared" si="2"/>
        <v>DECREASE</v>
      </c>
    </row>
    <row r="190" spans="1:15" ht="18.600000000000001" customHeight="1" x14ac:dyDescent="0.25">
      <c r="A190" s="85" t="s">
        <v>144</v>
      </c>
      <c r="B190" s="85" t="s">
        <v>167</v>
      </c>
      <c r="C190" s="86" t="s">
        <v>117</v>
      </c>
      <c r="D190" s="86" t="s">
        <v>229</v>
      </c>
      <c r="E190" s="86" t="s">
        <v>93</v>
      </c>
      <c r="F190" s="87" t="s">
        <v>234</v>
      </c>
      <c r="G190" s="87" t="s">
        <v>149</v>
      </c>
      <c r="H190" s="89"/>
      <c r="I190" s="87" t="s">
        <v>184</v>
      </c>
      <c r="J190" s="87">
        <v>75.83</v>
      </c>
      <c r="K190" s="87" t="s">
        <v>184</v>
      </c>
      <c r="L190" s="87">
        <v>82.5</v>
      </c>
      <c r="M190" s="87" t="s">
        <v>184</v>
      </c>
      <c r="N190" s="87">
        <v>85</v>
      </c>
      <c r="O190" s="90" t="str">
        <f t="shared" si="2"/>
        <v/>
      </c>
    </row>
    <row r="191" spans="1:15" ht="18.600000000000001" customHeight="1" x14ac:dyDescent="0.25">
      <c r="A191" s="85" t="s">
        <v>144</v>
      </c>
      <c r="B191" s="85" t="s">
        <v>167</v>
      </c>
      <c r="C191" s="86" t="s">
        <v>117</v>
      </c>
      <c r="D191" s="86" t="s">
        <v>229</v>
      </c>
      <c r="E191" s="86" t="s">
        <v>94</v>
      </c>
      <c r="F191" s="87" t="s">
        <v>235</v>
      </c>
      <c r="G191" s="87" t="s">
        <v>148</v>
      </c>
      <c r="H191" s="88"/>
      <c r="I191" s="87" t="s">
        <v>148</v>
      </c>
      <c r="J191" s="91"/>
      <c r="K191" s="87" t="s">
        <v>231</v>
      </c>
      <c r="L191" s="94">
        <v>83.86</v>
      </c>
      <c r="M191" s="87" t="s">
        <v>192</v>
      </c>
      <c r="N191" s="92">
        <v>87.5</v>
      </c>
      <c r="O191" s="90" t="str">
        <f t="shared" si="2"/>
        <v/>
      </c>
    </row>
    <row r="192" spans="1:15" ht="18.600000000000001" customHeight="1" x14ac:dyDescent="0.25">
      <c r="A192" s="85" t="s">
        <v>144</v>
      </c>
      <c r="B192" s="85" t="s">
        <v>167</v>
      </c>
      <c r="C192" s="86" t="s">
        <v>117</v>
      </c>
      <c r="D192" s="86" t="s">
        <v>229</v>
      </c>
      <c r="E192" s="86" t="s">
        <v>95</v>
      </c>
      <c r="F192" s="87" t="s">
        <v>179</v>
      </c>
      <c r="G192" s="87" t="s">
        <v>149</v>
      </c>
      <c r="H192" s="89"/>
      <c r="I192" s="87" t="s">
        <v>184</v>
      </c>
      <c r="J192" s="87">
        <v>76.739999999999995</v>
      </c>
      <c r="K192" s="87" t="s">
        <v>184</v>
      </c>
      <c r="L192" s="87">
        <v>90.63</v>
      </c>
      <c r="M192" s="87" t="s">
        <v>184</v>
      </c>
      <c r="N192" s="87">
        <v>100</v>
      </c>
      <c r="O192" s="90" t="str">
        <f t="shared" si="2"/>
        <v>INCREASE</v>
      </c>
    </row>
    <row r="193" spans="1:15" ht="18.600000000000001" customHeight="1" x14ac:dyDescent="0.25">
      <c r="A193" s="85" t="s">
        <v>144</v>
      </c>
      <c r="B193" s="85" t="s">
        <v>167</v>
      </c>
      <c r="C193" s="86" t="s">
        <v>117</v>
      </c>
      <c r="D193" s="86" t="s">
        <v>229</v>
      </c>
      <c r="E193" s="86" t="s">
        <v>96</v>
      </c>
      <c r="F193" s="87" t="s">
        <v>180</v>
      </c>
      <c r="G193" s="87" t="s">
        <v>149</v>
      </c>
      <c r="H193" s="89"/>
      <c r="I193" s="87" t="s">
        <v>184</v>
      </c>
      <c r="J193" s="87">
        <v>82.5</v>
      </c>
      <c r="K193" s="87" t="s">
        <v>184</v>
      </c>
      <c r="L193" s="87">
        <v>81.25</v>
      </c>
      <c r="M193" s="87" t="s">
        <v>192</v>
      </c>
      <c r="N193" s="92">
        <v>96.67</v>
      </c>
      <c r="O193" s="90" t="str">
        <f t="shared" si="2"/>
        <v>INCREASE</v>
      </c>
    </row>
    <row r="194" spans="1:15" ht="18.600000000000001" customHeight="1" x14ac:dyDescent="0.25">
      <c r="A194" s="85" t="s">
        <v>144</v>
      </c>
      <c r="B194" s="85" t="s">
        <v>167</v>
      </c>
      <c r="C194" s="86" t="s">
        <v>117</v>
      </c>
      <c r="D194" s="86" t="s">
        <v>229</v>
      </c>
      <c r="E194" s="86" t="s">
        <v>97</v>
      </c>
      <c r="F194" s="87" t="s">
        <v>236</v>
      </c>
      <c r="G194" s="87" t="s">
        <v>148</v>
      </c>
      <c r="H194" s="88"/>
      <c r="I194" s="87" t="s">
        <v>184</v>
      </c>
      <c r="J194" s="87">
        <v>73.61</v>
      </c>
      <c r="K194" s="87" t="s">
        <v>184</v>
      </c>
      <c r="L194" s="87">
        <v>77.08</v>
      </c>
      <c r="M194" s="87" t="s">
        <v>192</v>
      </c>
      <c r="N194" s="92">
        <v>94.45</v>
      </c>
      <c r="O194" s="90" t="str">
        <f t="shared" si="2"/>
        <v>INCREASE</v>
      </c>
    </row>
    <row r="195" spans="1:15" ht="18.600000000000001" customHeight="1" x14ac:dyDescent="0.25">
      <c r="A195" s="85" t="s">
        <v>144</v>
      </c>
      <c r="B195" s="85" t="s">
        <v>167</v>
      </c>
      <c r="C195" s="86" t="s">
        <v>117</v>
      </c>
      <c r="D195" s="86" t="s">
        <v>229</v>
      </c>
      <c r="E195" s="86" t="s">
        <v>98</v>
      </c>
      <c r="F195" s="87" t="s">
        <v>181</v>
      </c>
      <c r="G195" s="87" t="s">
        <v>149</v>
      </c>
      <c r="H195" s="89"/>
      <c r="I195" s="87" t="s">
        <v>184</v>
      </c>
      <c r="J195" s="87">
        <v>61.46</v>
      </c>
      <c r="K195" s="87" t="s">
        <v>192</v>
      </c>
      <c r="L195" s="92">
        <v>71.88</v>
      </c>
      <c r="M195" s="87" t="s">
        <v>184</v>
      </c>
      <c r="N195" s="87">
        <v>62.5</v>
      </c>
      <c r="O195" s="90" t="str">
        <f t="shared" si="2"/>
        <v>DECREASE</v>
      </c>
    </row>
    <row r="196" spans="1:15" ht="18.600000000000001" customHeight="1" x14ac:dyDescent="0.25">
      <c r="A196" s="85" t="s">
        <v>144</v>
      </c>
      <c r="B196" s="85" t="s">
        <v>167</v>
      </c>
      <c r="C196" s="86" t="s">
        <v>117</v>
      </c>
      <c r="D196" s="86" t="s">
        <v>237</v>
      </c>
      <c r="E196" s="86" t="s">
        <v>81</v>
      </c>
      <c r="F196" s="87" t="s">
        <v>238</v>
      </c>
      <c r="G196" s="87" t="s">
        <v>149</v>
      </c>
      <c r="H196" s="89"/>
      <c r="I196" s="87" t="s">
        <v>184</v>
      </c>
      <c r="J196" s="87">
        <v>81.069999999999993</v>
      </c>
      <c r="K196" s="87" t="s">
        <v>185</v>
      </c>
      <c r="L196" s="93">
        <v>65.83</v>
      </c>
      <c r="M196" s="87" t="s">
        <v>184</v>
      </c>
      <c r="N196" s="87">
        <v>75</v>
      </c>
      <c r="O196" s="90" t="str">
        <f t="shared" ref="O196:O259" si="3">IF(OR(ISBLANK(L196), ISBLANK(N196)), "", IF((L196-N196)&gt;(L196*0.05),"DECREASE",IF((N196-L196)&gt;(L196*0.05),"INCREASE", "")))</f>
        <v>INCREASE</v>
      </c>
    </row>
    <row r="197" spans="1:15" ht="18.600000000000001" customHeight="1" x14ac:dyDescent="0.25">
      <c r="A197" s="85" t="s">
        <v>144</v>
      </c>
      <c r="B197" s="85" t="s">
        <v>167</v>
      </c>
      <c r="C197" s="86" t="s">
        <v>117</v>
      </c>
      <c r="D197" s="86" t="s">
        <v>237</v>
      </c>
      <c r="E197" s="86" t="s">
        <v>82</v>
      </c>
      <c r="F197" s="87" t="s">
        <v>168</v>
      </c>
      <c r="G197" s="87" t="s">
        <v>149</v>
      </c>
      <c r="H197" s="89"/>
      <c r="I197" s="87" t="s">
        <v>192</v>
      </c>
      <c r="J197" s="92">
        <v>96.25</v>
      </c>
      <c r="K197" s="87" t="s">
        <v>184</v>
      </c>
      <c r="L197" s="87">
        <v>83.13</v>
      </c>
      <c r="M197" s="87" t="s">
        <v>184</v>
      </c>
      <c r="N197" s="87">
        <v>95</v>
      </c>
      <c r="O197" s="90" t="str">
        <f t="shared" si="3"/>
        <v>INCREASE</v>
      </c>
    </row>
    <row r="198" spans="1:15" ht="18.600000000000001" customHeight="1" x14ac:dyDescent="0.25">
      <c r="A198" s="85" t="s">
        <v>144</v>
      </c>
      <c r="B198" s="85" t="s">
        <v>167</v>
      </c>
      <c r="C198" s="86" t="s">
        <v>117</v>
      </c>
      <c r="D198" s="86" t="s">
        <v>237</v>
      </c>
      <c r="E198" s="86" t="s">
        <v>83</v>
      </c>
      <c r="F198" s="87" t="s">
        <v>239</v>
      </c>
      <c r="G198" s="87" t="s">
        <v>149</v>
      </c>
      <c r="H198" s="89"/>
      <c r="I198" s="87" t="s">
        <v>184</v>
      </c>
      <c r="J198" s="87">
        <v>91.5</v>
      </c>
      <c r="K198" s="87" t="s">
        <v>185</v>
      </c>
      <c r="L198" s="93">
        <v>77.5</v>
      </c>
      <c r="M198" s="87" t="s">
        <v>149</v>
      </c>
      <c r="N198" s="89"/>
      <c r="O198" s="90" t="str">
        <f t="shared" si="3"/>
        <v/>
      </c>
    </row>
    <row r="199" spans="1:15" ht="18.600000000000001" customHeight="1" x14ac:dyDescent="0.25">
      <c r="A199" s="85" t="s">
        <v>144</v>
      </c>
      <c r="B199" s="85" t="s">
        <v>167</v>
      </c>
      <c r="C199" s="86" t="s">
        <v>117</v>
      </c>
      <c r="D199" s="86" t="s">
        <v>237</v>
      </c>
      <c r="E199" s="86" t="s">
        <v>84</v>
      </c>
      <c r="F199" s="87" t="s">
        <v>240</v>
      </c>
      <c r="G199" s="87" t="s">
        <v>148</v>
      </c>
      <c r="H199" s="88"/>
      <c r="I199" s="87" t="s">
        <v>184</v>
      </c>
      <c r="J199" s="87">
        <v>74.400000000000006</v>
      </c>
      <c r="K199" s="87" t="s">
        <v>185</v>
      </c>
      <c r="L199" s="93">
        <v>61.11</v>
      </c>
      <c r="M199" s="87" t="s">
        <v>184</v>
      </c>
      <c r="N199" s="87">
        <v>68.75</v>
      </c>
      <c r="O199" s="90" t="str">
        <f t="shared" si="3"/>
        <v>INCREASE</v>
      </c>
    </row>
    <row r="200" spans="1:15" ht="18.600000000000001" customHeight="1" x14ac:dyDescent="0.25">
      <c r="A200" s="85" t="s">
        <v>144</v>
      </c>
      <c r="B200" s="85" t="s">
        <v>167</v>
      </c>
      <c r="C200" s="86" t="s">
        <v>117</v>
      </c>
      <c r="D200" s="86" t="s">
        <v>237</v>
      </c>
      <c r="E200" s="86" t="s">
        <v>85</v>
      </c>
      <c r="F200" s="87" t="s">
        <v>241</v>
      </c>
      <c r="G200" s="87" t="s">
        <v>148</v>
      </c>
      <c r="H200" s="88"/>
      <c r="I200" s="87" t="s">
        <v>184</v>
      </c>
      <c r="J200" s="87">
        <v>73.81</v>
      </c>
      <c r="K200" s="87" t="s">
        <v>198</v>
      </c>
      <c r="L200" s="95">
        <v>56.94</v>
      </c>
      <c r="M200" s="87" t="s">
        <v>184</v>
      </c>
      <c r="N200" s="87">
        <v>70.84</v>
      </c>
      <c r="O200" s="90" t="str">
        <f t="shared" si="3"/>
        <v>INCREASE</v>
      </c>
    </row>
    <row r="201" spans="1:15" ht="18.600000000000001" customHeight="1" x14ac:dyDescent="0.25">
      <c r="A201" s="85" t="s">
        <v>144</v>
      </c>
      <c r="B201" s="85" t="s">
        <v>167</v>
      </c>
      <c r="C201" s="86" t="s">
        <v>117</v>
      </c>
      <c r="D201" s="86" t="s">
        <v>237</v>
      </c>
      <c r="E201" s="86" t="s">
        <v>86</v>
      </c>
      <c r="F201" s="87" t="s">
        <v>242</v>
      </c>
      <c r="G201" s="87" t="s">
        <v>149</v>
      </c>
      <c r="H201" s="89"/>
      <c r="I201" s="87" t="s">
        <v>184</v>
      </c>
      <c r="J201" s="87">
        <v>85.12</v>
      </c>
      <c r="K201" s="87" t="s">
        <v>185</v>
      </c>
      <c r="L201" s="93">
        <v>71.88</v>
      </c>
      <c r="M201" s="87" t="s">
        <v>184</v>
      </c>
      <c r="N201" s="87">
        <v>87.5</v>
      </c>
      <c r="O201" s="90" t="str">
        <f t="shared" si="3"/>
        <v>INCREASE</v>
      </c>
    </row>
    <row r="202" spans="1:15" ht="18.600000000000001" customHeight="1" x14ac:dyDescent="0.25">
      <c r="A202" s="85" t="s">
        <v>144</v>
      </c>
      <c r="B202" s="85" t="s">
        <v>167</v>
      </c>
      <c r="C202" s="86" t="s">
        <v>117</v>
      </c>
      <c r="D202" s="86" t="s">
        <v>237</v>
      </c>
      <c r="E202" s="86" t="s">
        <v>87</v>
      </c>
      <c r="F202" s="87" t="s">
        <v>243</v>
      </c>
      <c r="G202" s="87" t="s">
        <v>149</v>
      </c>
      <c r="H202" s="89"/>
      <c r="I202" s="87" t="s">
        <v>184</v>
      </c>
      <c r="J202" s="87">
        <v>50</v>
      </c>
      <c r="K202" s="87" t="s">
        <v>184</v>
      </c>
      <c r="L202" s="87">
        <v>48.96</v>
      </c>
      <c r="M202" s="87" t="s">
        <v>149</v>
      </c>
      <c r="N202" s="89"/>
      <c r="O202" s="90" t="str">
        <f t="shared" si="3"/>
        <v/>
      </c>
    </row>
    <row r="203" spans="1:15" ht="18.600000000000001" customHeight="1" x14ac:dyDescent="0.25">
      <c r="A203" s="85" t="s">
        <v>144</v>
      </c>
      <c r="B203" s="85" t="s">
        <v>167</v>
      </c>
      <c r="C203" s="86" t="s">
        <v>117</v>
      </c>
      <c r="D203" s="86" t="s">
        <v>237</v>
      </c>
      <c r="E203" s="86" t="s">
        <v>88</v>
      </c>
      <c r="F203" s="87" t="s">
        <v>244</v>
      </c>
      <c r="G203" s="87" t="s">
        <v>149</v>
      </c>
      <c r="H203" s="89"/>
      <c r="I203" s="87" t="s">
        <v>185</v>
      </c>
      <c r="J203" s="93">
        <v>59.72</v>
      </c>
      <c r="K203" s="87" t="s">
        <v>198</v>
      </c>
      <c r="L203" s="95">
        <v>37.92</v>
      </c>
      <c r="M203" s="87" t="s">
        <v>185</v>
      </c>
      <c r="N203" s="93">
        <v>40.28</v>
      </c>
      <c r="O203" s="90" t="str">
        <f t="shared" si="3"/>
        <v>INCREASE</v>
      </c>
    </row>
    <row r="204" spans="1:15" ht="18.600000000000001" customHeight="1" x14ac:dyDescent="0.25">
      <c r="A204" s="85" t="s">
        <v>144</v>
      </c>
      <c r="B204" s="85" t="s">
        <v>167</v>
      </c>
      <c r="C204" s="86" t="s">
        <v>117</v>
      </c>
      <c r="D204" s="86" t="s">
        <v>237</v>
      </c>
      <c r="E204" s="86" t="s">
        <v>89</v>
      </c>
      <c r="F204" s="87" t="s">
        <v>245</v>
      </c>
      <c r="G204" s="87" t="s">
        <v>149</v>
      </c>
      <c r="H204" s="89"/>
      <c r="I204" s="87" t="s">
        <v>184</v>
      </c>
      <c r="J204" s="87">
        <v>76.790000000000006</v>
      </c>
      <c r="K204" s="87" t="s">
        <v>184</v>
      </c>
      <c r="L204" s="87">
        <v>72.5</v>
      </c>
      <c r="M204" s="87" t="s">
        <v>184</v>
      </c>
      <c r="N204" s="87">
        <v>78.75</v>
      </c>
      <c r="O204" s="90" t="str">
        <f t="shared" si="3"/>
        <v>INCREASE</v>
      </c>
    </row>
    <row r="205" spans="1:15" ht="18.600000000000001" customHeight="1" x14ac:dyDescent="0.25">
      <c r="A205" s="85" t="s">
        <v>144</v>
      </c>
      <c r="B205" s="85" t="s">
        <v>167</v>
      </c>
      <c r="C205" s="86" t="s">
        <v>117</v>
      </c>
      <c r="D205" s="86" t="s">
        <v>237</v>
      </c>
      <c r="E205" s="86" t="s">
        <v>90</v>
      </c>
      <c r="F205" s="87" t="s">
        <v>246</v>
      </c>
      <c r="G205" s="87" t="s">
        <v>149</v>
      </c>
      <c r="H205" s="89"/>
      <c r="I205" s="87" t="s">
        <v>184</v>
      </c>
      <c r="J205" s="87">
        <v>57.14</v>
      </c>
      <c r="K205" s="87" t="s">
        <v>184</v>
      </c>
      <c r="L205" s="87">
        <v>73.33</v>
      </c>
      <c r="M205" s="87" t="s">
        <v>184</v>
      </c>
      <c r="N205" s="87">
        <v>65.83</v>
      </c>
      <c r="O205" s="90" t="str">
        <f t="shared" si="3"/>
        <v>DECREASE</v>
      </c>
    </row>
    <row r="206" spans="1:15" ht="18.600000000000001" customHeight="1" x14ac:dyDescent="0.25">
      <c r="A206" s="85" t="s">
        <v>144</v>
      </c>
      <c r="B206" s="85" t="s">
        <v>167</v>
      </c>
      <c r="C206" s="86" t="s">
        <v>117</v>
      </c>
      <c r="D206" s="86" t="s">
        <v>237</v>
      </c>
      <c r="E206" s="86" t="s">
        <v>91</v>
      </c>
      <c r="F206" s="87" t="s">
        <v>247</v>
      </c>
      <c r="G206" s="87" t="s">
        <v>149</v>
      </c>
      <c r="H206" s="89"/>
      <c r="I206" s="87" t="s">
        <v>184</v>
      </c>
      <c r="J206" s="87">
        <v>83.57</v>
      </c>
      <c r="K206" s="87" t="s">
        <v>185</v>
      </c>
      <c r="L206" s="93">
        <v>61.67</v>
      </c>
      <c r="M206" s="87" t="s">
        <v>184</v>
      </c>
      <c r="N206" s="87">
        <v>79.5</v>
      </c>
      <c r="O206" s="90" t="str">
        <f t="shared" si="3"/>
        <v>INCREASE</v>
      </c>
    </row>
    <row r="207" spans="1:15" ht="18.600000000000001" customHeight="1" x14ac:dyDescent="0.25">
      <c r="A207" s="85" t="s">
        <v>144</v>
      </c>
      <c r="B207" s="85" t="s">
        <v>167</v>
      </c>
      <c r="C207" s="86" t="s">
        <v>117</v>
      </c>
      <c r="D207" s="86" t="s">
        <v>237</v>
      </c>
      <c r="E207" s="86" t="s">
        <v>92</v>
      </c>
      <c r="F207" s="87" t="s">
        <v>248</v>
      </c>
      <c r="G207" s="87" t="s">
        <v>149</v>
      </c>
      <c r="H207" s="89"/>
      <c r="I207" s="87" t="s">
        <v>184</v>
      </c>
      <c r="J207" s="87">
        <v>72.5</v>
      </c>
      <c r="K207" s="87" t="s">
        <v>184</v>
      </c>
      <c r="L207" s="87">
        <v>42.83</v>
      </c>
      <c r="M207" s="87" t="s">
        <v>184</v>
      </c>
      <c r="N207" s="87">
        <v>43.61</v>
      </c>
      <c r="O207" s="90" t="str">
        <f t="shared" si="3"/>
        <v/>
      </c>
    </row>
    <row r="208" spans="1:15" ht="18.600000000000001" customHeight="1" x14ac:dyDescent="0.25">
      <c r="A208" s="85" t="s">
        <v>144</v>
      </c>
      <c r="B208" s="85" t="s">
        <v>167</v>
      </c>
      <c r="C208" s="86" t="s">
        <v>117</v>
      </c>
      <c r="D208" s="86" t="s">
        <v>237</v>
      </c>
      <c r="E208" s="86" t="s">
        <v>93</v>
      </c>
      <c r="F208" s="87" t="s">
        <v>249</v>
      </c>
      <c r="G208" s="87" t="s">
        <v>149</v>
      </c>
      <c r="H208" s="89"/>
      <c r="I208" s="87" t="s">
        <v>184</v>
      </c>
      <c r="J208" s="87">
        <v>67.5</v>
      </c>
      <c r="K208" s="87" t="s">
        <v>185</v>
      </c>
      <c r="L208" s="93">
        <v>61</v>
      </c>
      <c r="M208" s="87" t="s">
        <v>184</v>
      </c>
      <c r="N208" s="87">
        <v>68.33</v>
      </c>
      <c r="O208" s="90" t="str">
        <f t="shared" si="3"/>
        <v>INCREASE</v>
      </c>
    </row>
    <row r="209" spans="1:15" ht="18.600000000000001" customHeight="1" x14ac:dyDescent="0.25">
      <c r="A209" s="85" t="s">
        <v>144</v>
      </c>
      <c r="B209" s="85" t="s">
        <v>167</v>
      </c>
      <c r="C209" s="86" t="s">
        <v>117</v>
      </c>
      <c r="D209" s="86" t="s">
        <v>237</v>
      </c>
      <c r="E209" s="86" t="s">
        <v>94</v>
      </c>
      <c r="F209" s="87" t="s">
        <v>250</v>
      </c>
      <c r="G209" s="87" t="s">
        <v>148</v>
      </c>
      <c r="H209" s="88"/>
      <c r="I209" s="87" t="s">
        <v>148</v>
      </c>
      <c r="J209" s="91"/>
      <c r="K209" s="87" t="s">
        <v>185</v>
      </c>
      <c r="L209" s="93">
        <v>42.71</v>
      </c>
      <c r="M209" s="87" t="s">
        <v>185</v>
      </c>
      <c r="N209" s="93">
        <v>35.42</v>
      </c>
      <c r="O209" s="90" t="str">
        <f t="shared" si="3"/>
        <v>DECREASE</v>
      </c>
    </row>
    <row r="210" spans="1:15" ht="18.600000000000001" customHeight="1" x14ac:dyDescent="0.25">
      <c r="A210" s="85" t="s">
        <v>144</v>
      </c>
      <c r="B210" s="85" t="s">
        <v>167</v>
      </c>
      <c r="C210" s="86" t="s">
        <v>117</v>
      </c>
      <c r="D210" s="86" t="s">
        <v>237</v>
      </c>
      <c r="E210" s="86" t="s">
        <v>95</v>
      </c>
      <c r="F210" s="87" t="s">
        <v>251</v>
      </c>
      <c r="G210" s="87" t="s">
        <v>149</v>
      </c>
      <c r="H210" s="89"/>
      <c r="I210" s="87" t="s">
        <v>184</v>
      </c>
      <c r="J210" s="87">
        <v>55.06</v>
      </c>
      <c r="K210" s="87" t="s">
        <v>184</v>
      </c>
      <c r="L210" s="87">
        <v>47.92</v>
      </c>
      <c r="M210" s="87" t="s">
        <v>185</v>
      </c>
      <c r="N210" s="93">
        <v>36.46</v>
      </c>
      <c r="O210" s="90" t="str">
        <f t="shared" si="3"/>
        <v>DECREASE</v>
      </c>
    </row>
    <row r="211" spans="1:15" ht="18.600000000000001" customHeight="1" x14ac:dyDescent="0.25">
      <c r="A211" s="85" t="s">
        <v>144</v>
      </c>
      <c r="B211" s="85" t="s">
        <v>167</v>
      </c>
      <c r="C211" s="86" t="s">
        <v>117</v>
      </c>
      <c r="D211" s="86" t="s">
        <v>237</v>
      </c>
      <c r="E211" s="86" t="s">
        <v>96</v>
      </c>
      <c r="F211" s="87" t="s">
        <v>252</v>
      </c>
      <c r="G211" s="87" t="s">
        <v>149</v>
      </c>
      <c r="H211" s="89"/>
      <c r="I211" s="87" t="s">
        <v>184</v>
      </c>
      <c r="J211" s="87">
        <v>74.290000000000006</v>
      </c>
      <c r="K211" s="87" t="s">
        <v>184</v>
      </c>
      <c r="L211" s="87">
        <v>60.83</v>
      </c>
      <c r="M211" s="87" t="s">
        <v>231</v>
      </c>
      <c r="N211" s="94">
        <v>81.25</v>
      </c>
      <c r="O211" s="90" t="str">
        <f t="shared" si="3"/>
        <v>INCREASE</v>
      </c>
    </row>
    <row r="212" spans="1:15" ht="18.600000000000001" customHeight="1" x14ac:dyDescent="0.25">
      <c r="A212" s="85" t="s">
        <v>144</v>
      </c>
      <c r="B212" s="85" t="s">
        <v>167</v>
      </c>
      <c r="C212" s="86" t="s">
        <v>117</v>
      </c>
      <c r="D212" s="86" t="s">
        <v>237</v>
      </c>
      <c r="E212" s="86" t="s">
        <v>97</v>
      </c>
      <c r="F212" s="87" t="s">
        <v>253</v>
      </c>
      <c r="G212" s="87" t="s">
        <v>148</v>
      </c>
      <c r="H212" s="88"/>
      <c r="I212" s="87" t="s">
        <v>184</v>
      </c>
      <c r="J212" s="87">
        <v>75</v>
      </c>
      <c r="K212" s="87" t="s">
        <v>184</v>
      </c>
      <c r="L212" s="87">
        <v>73.61</v>
      </c>
      <c r="M212" s="87" t="s">
        <v>184</v>
      </c>
      <c r="N212" s="87">
        <v>77.08</v>
      </c>
      <c r="O212" s="90" t="str">
        <f t="shared" si="3"/>
        <v/>
      </c>
    </row>
    <row r="213" spans="1:15" ht="18.600000000000001" customHeight="1" x14ac:dyDescent="0.25">
      <c r="A213" s="85" t="s">
        <v>144</v>
      </c>
      <c r="B213" s="85" t="s">
        <v>167</v>
      </c>
      <c r="C213" s="86" t="s">
        <v>117</v>
      </c>
      <c r="D213" s="86" t="s">
        <v>237</v>
      </c>
      <c r="E213" s="86" t="s">
        <v>98</v>
      </c>
      <c r="F213" s="87" t="s">
        <v>254</v>
      </c>
      <c r="G213" s="87" t="s">
        <v>149</v>
      </c>
      <c r="H213" s="89"/>
      <c r="I213" s="87" t="s">
        <v>184</v>
      </c>
      <c r="J213" s="87">
        <v>58.63</v>
      </c>
      <c r="K213" s="87" t="s">
        <v>184</v>
      </c>
      <c r="L213" s="87">
        <v>59.38</v>
      </c>
      <c r="M213" s="87" t="s">
        <v>184</v>
      </c>
      <c r="N213" s="87">
        <v>57.81</v>
      </c>
      <c r="O213" s="90" t="str">
        <f t="shared" si="3"/>
        <v/>
      </c>
    </row>
    <row r="214" spans="1:15" ht="18.600000000000001" customHeight="1" x14ac:dyDescent="0.25">
      <c r="A214" s="85" t="s">
        <v>144</v>
      </c>
      <c r="B214" s="85" t="s">
        <v>145</v>
      </c>
      <c r="C214" s="86" t="s">
        <v>117</v>
      </c>
      <c r="D214" s="86" t="s">
        <v>255</v>
      </c>
      <c r="E214" s="86" t="s">
        <v>81</v>
      </c>
      <c r="F214" s="87" t="s">
        <v>147</v>
      </c>
      <c r="G214" s="87" t="s">
        <v>149</v>
      </c>
      <c r="H214" s="89"/>
      <c r="I214" s="87" t="s">
        <v>184</v>
      </c>
      <c r="J214" s="87">
        <v>88.75</v>
      </c>
      <c r="K214" s="87" t="s">
        <v>149</v>
      </c>
      <c r="L214" s="89"/>
      <c r="M214" s="87" t="s">
        <v>184</v>
      </c>
      <c r="N214" s="87">
        <v>89.17</v>
      </c>
      <c r="O214" s="90" t="str">
        <f t="shared" si="3"/>
        <v/>
      </c>
    </row>
    <row r="215" spans="1:15" ht="18.600000000000001" customHeight="1" x14ac:dyDescent="0.25">
      <c r="A215" s="85" t="s">
        <v>144</v>
      </c>
      <c r="B215" s="85" t="s">
        <v>145</v>
      </c>
      <c r="C215" s="86" t="s">
        <v>117</v>
      </c>
      <c r="D215" s="86" t="s">
        <v>255</v>
      </c>
      <c r="E215" s="86" t="s">
        <v>82</v>
      </c>
      <c r="F215" s="87" t="s">
        <v>150</v>
      </c>
      <c r="G215" s="87" t="s">
        <v>149</v>
      </c>
      <c r="H215" s="89"/>
      <c r="I215" s="87" t="s">
        <v>184</v>
      </c>
      <c r="J215" s="87">
        <v>100</v>
      </c>
      <c r="K215" s="87" t="s">
        <v>149</v>
      </c>
      <c r="L215" s="89"/>
      <c r="M215" s="87" t="s">
        <v>184</v>
      </c>
      <c r="N215" s="87">
        <v>95.83</v>
      </c>
      <c r="O215" s="90" t="str">
        <f t="shared" si="3"/>
        <v/>
      </c>
    </row>
    <row r="216" spans="1:15" ht="18.600000000000001" customHeight="1" x14ac:dyDescent="0.25">
      <c r="A216" s="85" t="s">
        <v>144</v>
      </c>
      <c r="B216" s="85" t="s">
        <v>145</v>
      </c>
      <c r="C216" s="86" t="s">
        <v>117</v>
      </c>
      <c r="D216" s="86" t="s">
        <v>255</v>
      </c>
      <c r="E216" s="86" t="s">
        <v>83</v>
      </c>
      <c r="F216" s="87" t="s">
        <v>151</v>
      </c>
      <c r="G216" s="87" t="s">
        <v>149</v>
      </c>
      <c r="H216" s="89"/>
      <c r="I216" s="87" t="s">
        <v>184</v>
      </c>
      <c r="J216" s="87">
        <v>90.42</v>
      </c>
      <c r="K216" s="87" t="s">
        <v>149</v>
      </c>
      <c r="L216" s="89"/>
      <c r="M216" s="87" t="s">
        <v>184</v>
      </c>
      <c r="N216" s="87">
        <v>84.03</v>
      </c>
      <c r="O216" s="90" t="str">
        <f t="shared" si="3"/>
        <v/>
      </c>
    </row>
    <row r="217" spans="1:15" ht="18.600000000000001" customHeight="1" x14ac:dyDescent="0.25">
      <c r="A217" s="85" t="s">
        <v>144</v>
      </c>
      <c r="B217" s="85" t="s">
        <v>145</v>
      </c>
      <c r="C217" s="86" t="s">
        <v>117</v>
      </c>
      <c r="D217" s="86" t="s">
        <v>255</v>
      </c>
      <c r="E217" s="86" t="s">
        <v>84</v>
      </c>
      <c r="F217" s="87" t="s">
        <v>152</v>
      </c>
      <c r="G217" s="87" t="s">
        <v>148</v>
      </c>
      <c r="H217" s="88"/>
      <c r="I217" s="87" t="s">
        <v>192</v>
      </c>
      <c r="J217" s="92">
        <v>89.59</v>
      </c>
      <c r="K217" s="87" t="s">
        <v>149</v>
      </c>
      <c r="L217" s="89"/>
      <c r="M217" s="87" t="s">
        <v>184</v>
      </c>
      <c r="N217" s="87">
        <v>75</v>
      </c>
      <c r="O217" s="90" t="str">
        <f t="shared" si="3"/>
        <v/>
      </c>
    </row>
    <row r="218" spans="1:15" ht="18.600000000000001" customHeight="1" x14ac:dyDescent="0.25">
      <c r="A218" s="85" t="s">
        <v>144</v>
      </c>
      <c r="B218" s="85" t="s">
        <v>145</v>
      </c>
      <c r="C218" s="86" t="s">
        <v>117</v>
      </c>
      <c r="D218" s="86" t="s">
        <v>255</v>
      </c>
      <c r="E218" s="86" t="s">
        <v>85</v>
      </c>
      <c r="F218" s="87" t="s">
        <v>153</v>
      </c>
      <c r="G218" s="87" t="s">
        <v>148</v>
      </c>
      <c r="H218" s="88"/>
      <c r="I218" s="87" t="s">
        <v>184</v>
      </c>
      <c r="J218" s="87">
        <v>70.84</v>
      </c>
      <c r="K218" s="87" t="s">
        <v>149</v>
      </c>
      <c r="L218" s="89"/>
      <c r="M218" s="87" t="s">
        <v>184</v>
      </c>
      <c r="N218" s="87">
        <v>75</v>
      </c>
      <c r="O218" s="90" t="str">
        <f t="shared" si="3"/>
        <v/>
      </c>
    </row>
    <row r="219" spans="1:15" ht="18.600000000000001" customHeight="1" x14ac:dyDescent="0.25">
      <c r="A219" s="85" t="s">
        <v>144</v>
      </c>
      <c r="B219" s="85" t="s">
        <v>145</v>
      </c>
      <c r="C219" s="86" t="s">
        <v>117</v>
      </c>
      <c r="D219" s="86" t="s">
        <v>255</v>
      </c>
      <c r="E219" s="86" t="s">
        <v>86</v>
      </c>
      <c r="F219" s="87" t="s">
        <v>154</v>
      </c>
      <c r="G219" s="87" t="s">
        <v>149</v>
      </c>
      <c r="H219" s="89"/>
      <c r="I219" s="87" t="s">
        <v>184</v>
      </c>
      <c r="J219" s="87">
        <v>90.63</v>
      </c>
      <c r="K219" s="87" t="s">
        <v>149</v>
      </c>
      <c r="L219" s="89"/>
      <c r="M219" s="87" t="s">
        <v>184</v>
      </c>
      <c r="N219" s="87">
        <v>85.42</v>
      </c>
      <c r="O219" s="90" t="str">
        <f t="shared" si="3"/>
        <v/>
      </c>
    </row>
    <row r="220" spans="1:15" ht="18.600000000000001" customHeight="1" x14ac:dyDescent="0.25">
      <c r="A220" s="85" t="s">
        <v>144</v>
      </c>
      <c r="B220" s="85" t="s">
        <v>145</v>
      </c>
      <c r="C220" s="86" t="s">
        <v>117</v>
      </c>
      <c r="D220" s="86" t="s">
        <v>255</v>
      </c>
      <c r="E220" s="86" t="s">
        <v>87</v>
      </c>
      <c r="F220" s="87" t="s">
        <v>155</v>
      </c>
      <c r="G220" s="87" t="s">
        <v>149</v>
      </c>
      <c r="H220" s="89"/>
      <c r="I220" s="87" t="s">
        <v>184</v>
      </c>
      <c r="J220" s="87">
        <v>91.67</v>
      </c>
      <c r="K220" s="87" t="s">
        <v>149</v>
      </c>
      <c r="L220" s="89"/>
      <c r="M220" s="87" t="s">
        <v>184</v>
      </c>
      <c r="N220" s="87">
        <v>91.67</v>
      </c>
      <c r="O220" s="90" t="str">
        <f t="shared" si="3"/>
        <v/>
      </c>
    </row>
    <row r="221" spans="1:15" ht="18.600000000000001" customHeight="1" x14ac:dyDescent="0.25">
      <c r="A221" s="85" t="s">
        <v>144</v>
      </c>
      <c r="B221" s="85" t="s">
        <v>145</v>
      </c>
      <c r="C221" s="86" t="s">
        <v>117</v>
      </c>
      <c r="D221" s="86" t="s">
        <v>255</v>
      </c>
      <c r="E221" s="86" t="s">
        <v>88</v>
      </c>
      <c r="F221" s="87" t="s">
        <v>156</v>
      </c>
      <c r="G221" s="87" t="s">
        <v>149</v>
      </c>
      <c r="H221" s="89"/>
      <c r="I221" s="87" t="s">
        <v>192</v>
      </c>
      <c r="J221" s="92">
        <v>85.42</v>
      </c>
      <c r="K221" s="87" t="s">
        <v>149</v>
      </c>
      <c r="L221" s="89"/>
      <c r="M221" s="87" t="s">
        <v>149</v>
      </c>
      <c r="N221" s="89"/>
      <c r="O221" s="90" t="str">
        <f t="shared" si="3"/>
        <v/>
      </c>
    </row>
    <row r="222" spans="1:15" ht="18.600000000000001" customHeight="1" x14ac:dyDescent="0.25">
      <c r="A222" s="85" t="s">
        <v>144</v>
      </c>
      <c r="B222" s="85" t="s">
        <v>145</v>
      </c>
      <c r="C222" s="86" t="s">
        <v>117</v>
      </c>
      <c r="D222" s="86" t="s">
        <v>255</v>
      </c>
      <c r="E222" s="86" t="s">
        <v>89</v>
      </c>
      <c r="F222" s="87" t="s">
        <v>157</v>
      </c>
      <c r="G222" s="87" t="s">
        <v>149</v>
      </c>
      <c r="H222" s="89"/>
      <c r="I222" s="87" t="s">
        <v>192</v>
      </c>
      <c r="J222" s="92">
        <v>95.31</v>
      </c>
      <c r="K222" s="87" t="s">
        <v>149</v>
      </c>
      <c r="L222" s="89"/>
      <c r="M222" s="87" t="s">
        <v>184</v>
      </c>
      <c r="N222" s="87">
        <v>85</v>
      </c>
      <c r="O222" s="90" t="str">
        <f t="shared" si="3"/>
        <v/>
      </c>
    </row>
    <row r="223" spans="1:15" ht="18.600000000000001" customHeight="1" x14ac:dyDescent="0.25">
      <c r="A223" s="85" t="s">
        <v>144</v>
      </c>
      <c r="B223" s="85" t="s">
        <v>145</v>
      </c>
      <c r="C223" s="86" t="s">
        <v>117</v>
      </c>
      <c r="D223" s="86" t="s">
        <v>255</v>
      </c>
      <c r="E223" s="86" t="s">
        <v>90</v>
      </c>
      <c r="F223" s="87" t="s">
        <v>158</v>
      </c>
      <c r="G223" s="87" t="s">
        <v>148</v>
      </c>
      <c r="H223" s="88"/>
      <c r="I223" s="87" t="s">
        <v>149</v>
      </c>
      <c r="J223" s="89"/>
      <c r="K223" s="87" t="s">
        <v>148</v>
      </c>
      <c r="L223" s="88"/>
      <c r="M223" s="87" t="s">
        <v>149</v>
      </c>
      <c r="N223" s="89"/>
      <c r="O223" s="90" t="str">
        <f t="shared" si="3"/>
        <v/>
      </c>
    </row>
    <row r="224" spans="1:15" ht="18.600000000000001" customHeight="1" x14ac:dyDescent="0.25">
      <c r="A224" s="85" t="s">
        <v>144</v>
      </c>
      <c r="B224" s="85" t="s">
        <v>145</v>
      </c>
      <c r="C224" s="86" t="s">
        <v>117</v>
      </c>
      <c r="D224" s="86" t="s">
        <v>255</v>
      </c>
      <c r="E224" s="86" t="s">
        <v>91</v>
      </c>
      <c r="F224" s="87" t="s">
        <v>159</v>
      </c>
      <c r="G224" s="87" t="s">
        <v>149</v>
      </c>
      <c r="H224" s="89"/>
      <c r="I224" s="87" t="s">
        <v>184</v>
      </c>
      <c r="J224" s="87">
        <v>91.25</v>
      </c>
      <c r="K224" s="87" t="s">
        <v>149</v>
      </c>
      <c r="L224" s="89"/>
      <c r="M224" s="87" t="s">
        <v>184</v>
      </c>
      <c r="N224" s="87">
        <v>87</v>
      </c>
      <c r="O224" s="90" t="str">
        <f t="shared" si="3"/>
        <v/>
      </c>
    </row>
    <row r="225" spans="1:15" ht="18.600000000000001" customHeight="1" x14ac:dyDescent="0.25">
      <c r="A225" s="85" t="s">
        <v>144</v>
      </c>
      <c r="B225" s="85" t="s">
        <v>145</v>
      </c>
      <c r="C225" s="86" t="s">
        <v>117</v>
      </c>
      <c r="D225" s="86" t="s">
        <v>255</v>
      </c>
      <c r="E225" s="86" t="s">
        <v>92</v>
      </c>
      <c r="F225" s="87" t="s">
        <v>160</v>
      </c>
      <c r="G225" s="87" t="s">
        <v>148</v>
      </c>
      <c r="H225" s="88"/>
      <c r="I225" s="87" t="s">
        <v>149</v>
      </c>
      <c r="J225" s="89"/>
      <c r="K225" s="87" t="s">
        <v>148</v>
      </c>
      <c r="L225" s="88"/>
      <c r="M225" s="87" t="s">
        <v>149</v>
      </c>
      <c r="N225" s="89"/>
      <c r="O225" s="90" t="str">
        <f t="shared" si="3"/>
        <v/>
      </c>
    </row>
    <row r="226" spans="1:15" ht="18.600000000000001" customHeight="1" x14ac:dyDescent="0.25">
      <c r="A226" s="85" t="s">
        <v>144</v>
      </c>
      <c r="B226" s="85" t="s">
        <v>145</v>
      </c>
      <c r="C226" s="86" t="s">
        <v>117</v>
      </c>
      <c r="D226" s="86" t="s">
        <v>255</v>
      </c>
      <c r="E226" s="86" t="s">
        <v>93</v>
      </c>
      <c r="F226" s="87" t="s">
        <v>161</v>
      </c>
      <c r="G226" s="87" t="s">
        <v>149</v>
      </c>
      <c r="H226" s="89"/>
      <c r="I226" s="87" t="s">
        <v>231</v>
      </c>
      <c r="J226" s="94">
        <v>83.75</v>
      </c>
      <c r="K226" s="87" t="s">
        <v>149</v>
      </c>
      <c r="L226" s="89"/>
      <c r="M226" s="87" t="s">
        <v>231</v>
      </c>
      <c r="N226" s="94">
        <v>90</v>
      </c>
      <c r="O226" s="90" t="str">
        <f t="shared" si="3"/>
        <v/>
      </c>
    </row>
    <row r="227" spans="1:15" ht="18.600000000000001" customHeight="1" x14ac:dyDescent="0.25">
      <c r="A227" s="85" t="s">
        <v>144</v>
      </c>
      <c r="B227" s="85" t="s">
        <v>145</v>
      </c>
      <c r="C227" s="86" t="s">
        <v>117</v>
      </c>
      <c r="D227" s="86" t="s">
        <v>255</v>
      </c>
      <c r="E227" s="86" t="s">
        <v>94</v>
      </c>
      <c r="F227" s="87" t="s">
        <v>162</v>
      </c>
      <c r="G227" s="87" t="s">
        <v>148</v>
      </c>
      <c r="H227" s="88"/>
      <c r="I227" s="87" t="s">
        <v>148</v>
      </c>
      <c r="J227" s="91"/>
      <c r="K227" s="87" t="s">
        <v>149</v>
      </c>
      <c r="L227" s="89"/>
      <c r="M227" s="87" t="s">
        <v>184</v>
      </c>
      <c r="N227" s="87">
        <v>64.58</v>
      </c>
      <c r="O227" s="90" t="str">
        <f t="shared" si="3"/>
        <v/>
      </c>
    </row>
    <row r="228" spans="1:15" ht="18.600000000000001" customHeight="1" x14ac:dyDescent="0.25">
      <c r="A228" s="85" t="s">
        <v>144</v>
      </c>
      <c r="B228" s="85" t="s">
        <v>145</v>
      </c>
      <c r="C228" s="86" t="s">
        <v>117</v>
      </c>
      <c r="D228" s="86" t="s">
        <v>255</v>
      </c>
      <c r="E228" s="86" t="s">
        <v>95</v>
      </c>
      <c r="F228" s="87" t="s">
        <v>160</v>
      </c>
      <c r="G228" s="87" t="s">
        <v>149</v>
      </c>
      <c r="H228" s="89"/>
      <c r="I228" s="87" t="s">
        <v>184</v>
      </c>
      <c r="J228" s="87">
        <v>73.44</v>
      </c>
      <c r="K228" s="87" t="s">
        <v>149</v>
      </c>
      <c r="L228" s="89"/>
      <c r="M228" s="87" t="s">
        <v>149</v>
      </c>
      <c r="N228" s="89"/>
      <c r="O228" s="90" t="str">
        <f t="shared" si="3"/>
        <v/>
      </c>
    </row>
    <row r="229" spans="1:15" ht="18.600000000000001" customHeight="1" x14ac:dyDescent="0.25">
      <c r="A229" s="85" t="s">
        <v>144</v>
      </c>
      <c r="B229" s="85" t="s">
        <v>145</v>
      </c>
      <c r="C229" s="86" t="s">
        <v>117</v>
      </c>
      <c r="D229" s="86" t="s">
        <v>255</v>
      </c>
      <c r="E229" s="86" t="s">
        <v>96</v>
      </c>
      <c r="F229" s="87" t="s">
        <v>163</v>
      </c>
      <c r="G229" s="87" t="s">
        <v>149</v>
      </c>
      <c r="H229" s="89"/>
      <c r="I229" s="87" t="s">
        <v>192</v>
      </c>
      <c r="J229" s="92">
        <v>91.25</v>
      </c>
      <c r="K229" s="87" t="s">
        <v>149</v>
      </c>
      <c r="L229" s="89"/>
      <c r="M229" s="87" t="s">
        <v>184</v>
      </c>
      <c r="N229" s="87">
        <v>81.67</v>
      </c>
      <c r="O229" s="90" t="str">
        <f t="shared" si="3"/>
        <v/>
      </c>
    </row>
    <row r="230" spans="1:15" ht="18.600000000000001" customHeight="1" x14ac:dyDescent="0.25">
      <c r="A230" s="85" t="s">
        <v>144</v>
      </c>
      <c r="B230" s="85" t="s">
        <v>145</v>
      </c>
      <c r="C230" s="86" t="s">
        <v>117</v>
      </c>
      <c r="D230" s="86" t="s">
        <v>255</v>
      </c>
      <c r="E230" s="86" t="s">
        <v>97</v>
      </c>
      <c r="F230" s="87" t="s">
        <v>164</v>
      </c>
      <c r="G230" s="87" t="s">
        <v>148</v>
      </c>
      <c r="H230" s="88"/>
      <c r="I230" s="87" t="s">
        <v>231</v>
      </c>
      <c r="J230" s="94">
        <v>85.42</v>
      </c>
      <c r="K230" s="87" t="s">
        <v>149</v>
      </c>
      <c r="L230" s="89"/>
      <c r="M230" s="87" t="s">
        <v>184</v>
      </c>
      <c r="N230" s="87">
        <v>79.17</v>
      </c>
      <c r="O230" s="90" t="str">
        <f t="shared" si="3"/>
        <v/>
      </c>
    </row>
    <row r="231" spans="1:15" ht="18.600000000000001" customHeight="1" x14ac:dyDescent="0.25">
      <c r="A231" s="85" t="s">
        <v>144</v>
      </c>
      <c r="B231" s="85" t="s">
        <v>145</v>
      </c>
      <c r="C231" s="86" t="s">
        <v>117</v>
      </c>
      <c r="D231" s="86" t="s">
        <v>255</v>
      </c>
      <c r="E231" s="86" t="s">
        <v>98</v>
      </c>
      <c r="F231" s="87" t="s">
        <v>165</v>
      </c>
      <c r="G231" s="87" t="s">
        <v>149</v>
      </c>
      <c r="H231" s="89"/>
      <c r="I231" s="87" t="s">
        <v>184</v>
      </c>
      <c r="J231" s="87">
        <v>59.38</v>
      </c>
      <c r="K231" s="87" t="s">
        <v>149</v>
      </c>
      <c r="L231" s="89"/>
      <c r="M231" s="87" t="s">
        <v>184</v>
      </c>
      <c r="N231" s="87">
        <v>66.67</v>
      </c>
      <c r="O231" s="90" t="str">
        <f t="shared" si="3"/>
        <v/>
      </c>
    </row>
    <row r="232" spans="1:15" ht="18.600000000000001" customHeight="1" x14ac:dyDescent="0.25">
      <c r="A232" s="85" t="s">
        <v>144</v>
      </c>
      <c r="B232" s="85" t="s">
        <v>145</v>
      </c>
      <c r="C232" s="86" t="s">
        <v>232</v>
      </c>
      <c r="D232" s="86" t="s">
        <v>255</v>
      </c>
      <c r="E232" s="86" t="s">
        <v>81</v>
      </c>
      <c r="F232" s="101">
        <v>79.86</v>
      </c>
      <c r="G232" s="87" t="s">
        <v>149</v>
      </c>
      <c r="H232" s="89"/>
      <c r="I232" s="87" t="s">
        <v>184</v>
      </c>
      <c r="J232" s="102">
        <v>88.33</v>
      </c>
      <c r="K232" s="87" t="s">
        <v>149</v>
      </c>
      <c r="L232" s="89"/>
      <c r="M232" s="87" t="s">
        <v>149</v>
      </c>
      <c r="N232" s="89"/>
      <c r="O232" s="90" t="str">
        <f t="shared" si="3"/>
        <v/>
      </c>
    </row>
    <row r="233" spans="1:15" ht="18.600000000000001" customHeight="1" x14ac:dyDescent="0.25">
      <c r="A233" s="85" t="s">
        <v>144</v>
      </c>
      <c r="B233" s="85" t="s">
        <v>145</v>
      </c>
      <c r="C233" s="86" t="s">
        <v>232</v>
      </c>
      <c r="D233" s="86" t="s">
        <v>255</v>
      </c>
      <c r="E233" s="86" t="s">
        <v>82</v>
      </c>
      <c r="F233" s="101">
        <v>91.45</v>
      </c>
      <c r="G233" s="87" t="s">
        <v>149</v>
      </c>
      <c r="H233" s="89"/>
      <c r="I233" s="87" t="s">
        <v>149</v>
      </c>
      <c r="J233" s="89"/>
      <c r="K233" s="87" t="s">
        <v>149</v>
      </c>
      <c r="L233" s="89"/>
      <c r="M233" s="87" t="s">
        <v>149</v>
      </c>
      <c r="N233" s="89"/>
      <c r="O233" s="90" t="str">
        <f t="shared" si="3"/>
        <v/>
      </c>
    </row>
    <row r="234" spans="1:15" ht="18.600000000000001" customHeight="1" x14ac:dyDescent="0.25">
      <c r="A234" s="85" t="s">
        <v>144</v>
      </c>
      <c r="B234" s="85" t="s">
        <v>145</v>
      </c>
      <c r="C234" s="86" t="s">
        <v>232</v>
      </c>
      <c r="D234" s="86" t="s">
        <v>255</v>
      </c>
      <c r="E234" s="86" t="s">
        <v>83</v>
      </c>
      <c r="F234" s="101">
        <v>86.37</v>
      </c>
      <c r="G234" s="87" t="s">
        <v>149</v>
      </c>
      <c r="H234" s="89"/>
      <c r="I234" s="87" t="s">
        <v>149</v>
      </c>
      <c r="J234" s="89"/>
      <c r="K234" s="87" t="s">
        <v>149</v>
      </c>
      <c r="L234" s="89"/>
      <c r="M234" s="87" t="s">
        <v>149</v>
      </c>
      <c r="N234" s="89"/>
      <c r="O234" s="90" t="str">
        <f t="shared" si="3"/>
        <v/>
      </c>
    </row>
    <row r="235" spans="1:15" ht="18.600000000000001" customHeight="1" x14ac:dyDescent="0.25">
      <c r="A235" s="85" t="s">
        <v>144</v>
      </c>
      <c r="B235" s="85" t="s">
        <v>145</v>
      </c>
      <c r="C235" s="86" t="s">
        <v>232</v>
      </c>
      <c r="D235" s="86" t="s">
        <v>255</v>
      </c>
      <c r="E235" s="86" t="s">
        <v>84</v>
      </c>
      <c r="F235" s="101">
        <v>77.33</v>
      </c>
      <c r="G235" s="87" t="s">
        <v>148</v>
      </c>
      <c r="H235" s="88"/>
      <c r="I235" s="87" t="s">
        <v>231</v>
      </c>
      <c r="J235" s="104">
        <v>88.89</v>
      </c>
      <c r="K235" s="87" t="s">
        <v>149</v>
      </c>
      <c r="L235" s="89"/>
      <c r="M235" s="87" t="s">
        <v>149</v>
      </c>
      <c r="N235" s="89"/>
      <c r="O235" s="90" t="str">
        <f t="shared" si="3"/>
        <v/>
      </c>
    </row>
    <row r="236" spans="1:15" ht="18.600000000000001" customHeight="1" x14ac:dyDescent="0.25">
      <c r="A236" s="85" t="s">
        <v>144</v>
      </c>
      <c r="B236" s="85" t="s">
        <v>145</v>
      </c>
      <c r="C236" s="86" t="s">
        <v>232</v>
      </c>
      <c r="D236" s="86" t="s">
        <v>255</v>
      </c>
      <c r="E236" s="86" t="s">
        <v>85</v>
      </c>
      <c r="F236" s="101">
        <v>74.260000000000005</v>
      </c>
      <c r="G236" s="87" t="s">
        <v>148</v>
      </c>
      <c r="H236" s="88"/>
      <c r="I236" s="87" t="s">
        <v>184</v>
      </c>
      <c r="J236" s="102">
        <v>69.45</v>
      </c>
      <c r="K236" s="87" t="s">
        <v>149</v>
      </c>
      <c r="L236" s="89"/>
      <c r="M236" s="87" t="s">
        <v>149</v>
      </c>
      <c r="N236" s="89"/>
      <c r="O236" s="90" t="str">
        <f t="shared" si="3"/>
        <v/>
      </c>
    </row>
    <row r="237" spans="1:15" ht="18.600000000000001" customHeight="1" x14ac:dyDescent="0.25">
      <c r="A237" s="85" t="s">
        <v>144</v>
      </c>
      <c r="B237" s="85" t="s">
        <v>145</v>
      </c>
      <c r="C237" s="86" t="s">
        <v>232</v>
      </c>
      <c r="D237" s="86" t="s">
        <v>255</v>
      </c>
      <c r="E237" s="86" t="s">
        <v>86</v>
      </c>
      <c r="F237" s="101">
        <v>83.71</v>
      </c>
      <c r="G237" s="87" t="s">
        <v>149</v>
      </c>
      <c r="H237" s="89"/>
      <c r="I237" s="87" t="s">
        <v>184</v>
      </c>
      <c r="J237" s="102">
        <v>87.5</v>
      </c>
      <c r="K237" s="87" t="s">
        <v>149</v>
      </c>
      <c r="L237" s="89"/>
      <c r="M237" s="87" t="s">
        <v>149</v>
      </c>
      <c r="N237" s="89"/>
      <c r="O237" s="90" t="str">
        <f t="shared" si="3"/>
        <v/>
      </c>
    </row>
    <row r="238" spans="1:15" ht="18.600000000000001" customHeight="1" x14ac:dyDescent="0.25">
      <c r="A238" s="85" t="s">
        <v>144</v>
      </c>
      <c r="B238" s="85" t="s">
        <v>145</v>
      </c>
      <c r="C238" s="86" t="s">
        <v>232</v>
      </c>
      <c r="D238" s="86" t="s">
        <v>255</v>
      </c>
      <c r="E238" s="86" t="s">
        <v>87</v>
      </c>
      <c r="F238" s="101">
        <v>80.66</v>
      </c>
      <c r="G238" s="87" t="s">
        <v>149</v>
      </c>
      <c r="H238" s="89"/>
      <c r="I238" s="87" t="s">
        <v>184</v>
      </c>
      <c r="J238" s="102">
        <v>88.89</v>
      </c>
      <c r="K238" s="87" t="s">
        <v>149</v>
      </c>
      <c r="L238" s="89"/>
      <c r="M238" s="87" t="s">
        <v>149</v>
      </c>
      <c r="N238" s="89"/>
      <c r="O238" s="90" t="str">
        <f t="shared" si="3"/>
        <v/>
      </c>
    </row>
    <row r="239" spans="1:15" ht="18.600000000000001" customHeight="1" x14ac:dyDescent="0.25">
      <c r="A239" s="85" t="s">
        <v>144</v>
      </c>
      <c r="B239" s="85" t="s">
        <v>145</v>
      </c>
      <c r="C239" s="86" t="s">
        <v>232</v>
      </c>
      <c r="D239" s="86" t="s">
        <v>255</v>
      </c>
      <c r="E239" s="86" t="s">
        <v>88</v>
      </c>
      <c r="F239" s="101">
        <v>63.54</v>
      </c>
      <c r="G239" s="87" t="s">
        <v>149</v>
      </c>
      <c r="H239" s="89"/>
      <c r="I239" s="87" t="s">
        <v>192</v>
      </c>
      <c r="J239" s="103">
        <v>83.33</v>
      </c>
      <c r="K239" s="87" t="s">
        <v>149</v>
      </c>
      <c r="L239" s="89"/>
      <c r="M239" s="87" t="s">
        <v>149</v>
      </c>
      <c r="N239" s="89"/>
      <c r="O239" s="90" t="str">
        <f t="shared" si="3"/>
        <v/>
      </c>
    </row>
    <row r="240" spans="1:15" ht="18.600000000000001" customHeight="1" x14ac:dyDescent="0.25">
      <c r="A240" s="85" t="s">
        <v>144</v>
      </c>
      <c r="B240" s="85" t="s">
        <v>145</v>
      </c>
      <c r="C240" s="86" t="s">
        <v>232</v>
      </c>
      <c r="D240" s="86" t="s">
        <v>255</v>
      </c>
      <c r="E240" s="86" t="s">
        <v>89</v>
      </c>
      <c r="F240" s="101">
        <v>79.13</v>
      </c>
      <c r="G240" s="87" t="s">
        <v>149</v>
      </c>
      <c r="H240" s="89"/>
      <c r="I240" s="87" t="s">
        <v>184</v>
      </c>
      <c r="J240" s="102">
        <v>93.75</v>
      </c>
      <c r="K240" s="87" t="s">
        <v>149</v>
      </c>
      <c r="L240" s="89"/>
      <c r="M240" s="87" t="s">
        <v>149</v>
      </c>
      <c r="N240" s="89"/>
      <c r="O240" s="90" t="str">
        <f t="shared" si="3"/>
        <v/>
      </c>
    </row>
    <row r="241" spans="1:15" ht="18.600000000000001" customHeight="1" x14ac:dyDescent="0.25">
      <c r="A241" s="85" t="s">
        <v>144</v>
      </c>
      <c r="B241" s="85" t="s">
        <v>145</v>
      </c>
      <c r="C241" s="86" t="s">
        <v>232</v>
      </c>
      <c r="D241" s="86" t="s">
        <v>255</v>
      </c>
      <c r="E241" s="86" t="s">
        <v>90</v>
      </c>
      <c r="F241" s="101">
        <v>78.75</v>
      </c>
      <c r="G241" s="87" t="s">
        <v>148</v>
      </c>
      <c r="H241" s="88"/>
      <c r="I241" s="87" t="s">
        <v>149</v>
      </c>
      <c r="J241" s="89"/>
      <c r="K241" s="87" t="s">
        <v>148</v>
      </c>
      <c r="L241" s="88"/>
      <c r="M241" s="87" t="s">
        <v>149</v>
      </c>
      <c r="N241" s="89"/>
      <c r="O241" s="90" t="str">
        <f t="shared" si="3"/>
        <v/>
      </c>
    </row>
    <row r="242" spans="1:15" ht="18.600000000000001" customHeight="1" x14ac:dyDescent="0.25">
      <c r="A242" s="85" t="s">
        <v>144</v>
      </c>
      <c r="B242" s="85" t="s">
        <v>145</v>
      </c>
      <c r="C242" s="86" t="s">
        <v>232</v>
      </c>
      <c r="D242" s="86" t="s">
        <v>255</v>
      </c>
      <c r="E242" s="86" t="s">
        <v>91</v>
      </c>
      <c r="F242" s="101">
        <v>81</v>
      </c>
      <c r="G242" s="87" t="s">
        <v>149</v>
      </c>
      <c r="H242" s="89"/>
      <c r="I242" s="87" t="s">
        <v>184</v>
      </c>
      <c r="J242" s="102">
        <v>88.33</v>
      </c>
      <c r="K242" s="87" t="s">
        <v>149</v>
      </c>
      <c r="L242" s="89"/>
      <c r="M242" s="87" t="s">
        <v>149</v>
      </c>
      <c r="N242" s="89"/>
      <c r="O242" s="90" t="str">
        <f t="shared" si="3"/>
        <v/>
      </c>
    </row>
    <row r="243" spans="1:15" ht="18.600000000000001" customHeight="1" x14ac:dyDescent="0.25">
      <c r="A243" s="85" t="s">
        <v>144</v>
      </c>
      <c r="B243" s="85" t="s">
        <v>145</v>
      </c>
      <c r="C243" s="86" t="s">
        <v>232</v>
      </c>
      <c r="D243" s="86" t="s">
        <v>255</v>
      </c>
      <c r="E243" s="86" t="s">
        <v>92</v>
      </c>
      <c r="F243" s="101">
        <v>68.650000000000006</v>
      </c>
      <c r="G243" s="87" t="s">
        <v>148</v>
      </c>
      <c r="H243" s="88"/>
      <c r="I243" s="87" t="s">
        <v>149</v>
      </c>
      <c r="J243" s="89"/>
      <c r="K243" s="87" t="s">
        <v>148</v>
      </c>
      <c r="L243" s="88"/>
      <c r="M243" s="87" t="s">
        <v>149</v>
      </c>
      <c r="N243" s="89"/>
      <c r="O243" s="90" t="str">
        <f t="shared" si="3"/>
        <v/>
      </c>
    </row>
    <row r="244" spans="1:15" ht="18.600000000000001" customHeight="1" x14ac:dyDescent="0.25">
      <c r="A244" s="85" t="s">
        <v>144</v>
      </c>
      <c r="B244" s="85" t="s">
        <v>145</v>
      </c>
      <c r="C244" s="86" t="s">
        <v>232</v>
      </c>
      <c r="D244" s="86" t="s">
        <v>255</v>
      </c>
      <c r="E244" s="86" t="s">
        <v>93</v>
      </c>
      <c r="F244" s="101">
        <v>72.92</v>
      </c>
      <c r="G244" s="87" t="s">
        <v>149</v>
      </c>
      <c r="H244" s="89"/>
      <c r="I244" s="87" t="s">
        <v>184</v>
      </c>
      <c r="J244" s="102">
        <v>80</v>
      </c>
      <c r="K244" s="87" t="s">
        <v>149</v>
      </c>
      <c r="L244" s="89"/>
      <c r="M244" s="87" t="s">
        <v>149</v>
      </c>
      <c r="N244" s="89"/>
      <c r="O244" s="90" t="str">
        <f t="shared" si="3"/>
        <v/>
      </c>
    </row>
    <row r="245" spans="1:15" ht="18.600000000000001" customHeight="1" x14ac:dyDescent="0.25">
      <c r="A245" s="85" t="s">
        <v>144</v>
      </c>
      <c r="B245" s="85" t="s">
        <v>145</v>
      </c>
      <c r="C245" s="86" t="s">
        <v>232</v>
      </c>
      <c r="D245" s="86" t="s">
        <v>255</v>
      </c>
      <c r="E245" s="86" t="s">
        <v>94</v>
      </c>
      <c r="F245" s="101">
        <v>67.3</v>
      </c>
      <c r="G245" s="87" t="s">
        <v>148</v>
      </c>
      <c r="H245" s="88"/>
      <c r="I245" s="87" t="s">
        <v>148</v>
      </c>
      <c r="J245" s="91"/>
      <c r="K245" s="87" t="s">
        <v>149</v>
      </c>
      <c r="L245" s="89"/>
      <c r="M245" s="87" t="s">
        <v>149</v>
      </c>
      <c r="N245" s="89"/>
      <c r="O245" s="90" t="str">
        <f t="shared" si="3"/>
        <v/>
      </c>
    </row>
    <row r="246" spans="1:15" ht="18.600000000000001" customHeight="1" x14ac:dyDescent="0.25">
      <c r="A246" s="85" t="s">
        <v>144</v>
      </c>
      <c r="B246" s="85" t="s">
        <v>145</v>
      </c>
      <c r="C246" s="86" t="s">
        <v>232</v>
      </c>
      <c r="D246" s="86" t="s">
        <v>255</v>
      </c>
      <c r="E246" s="86" t="s">
        <v>95</v>
      </c>
      <c r="F246" s="101">
        <v>68.650000000000006</v>
      </c>
      <c r="G246" s="87" t="s">
        <v>149</v>
      </c>
      <c r="H246" s="89"/>
      <c r="I246" s="87" t="s">
        <v>184</v>
      </c>
      <c r="J246" s="102">
        <v>64.58</v>
      </c>
      <c r="K246" s="87" t="s">
        <v>149</v>
      </c>
      <c r="L246" s="89"/>
      <c r="M246" s="87" t="s">
        <v>149</v>
      </c>
      <c r="N246" s="89"/>
      <c r="O246" s="90" t="str">
        <f t="shared" si="3"/>
        <v/>
      </c>
    </row>
    <row r="247" spans="1:15" ht="18.600000000000001" customHeight="1" x14ac:dyDescent="0.25">
      <c r="A247" s="85" t="s">
        <v>144</v>
      </c>
      <c r="B247" s="85" t="s">
        <v>145</v>
      </c>
      <c r="C247" s="86" t="s">
        <v>232</v>
      </c>
      <c r="D247" s="86" t="s">
        <v>255</v>
      </c>
      <c r="E247" s="86" t="s">
        <v>96</v>
      </c>
      <c r="F247" s="101">
        <v>74.77</v>
      </c>
      <c r="G247" s="87" t="s">
        <v>149</v>
      </c>
      <c r="H247" s="89"/>
      <c r="I247" s="87" t="s">
        <v>184</v>
      </c>
      <c r="J247" s="102">
        <v>88.33</v>
      </c>
      <c r="K247" s="87" t="s">
        <v>149</v>
      </c>
      <c r="L247" s="89"/>
      <c r="M247" s="87" t="s">
        <v>149</v>
      </c>
      <c r="N247" s="89"/>
      <c r="O247" s="90" t="str">
        <f t="shared" si="3"/>
        <v/>
      </c>
    </row>
    <row r="248" spans="1:15" ht="18.600000000000001" customHeight="1" x14ac:dyDescent="0.25">
      <c r="A248" s="85" t="s">
        <v>144</v>
      </c>
      <c r="B248" s="85" t="s">
        <v>145</v>
      </c>
      <c r="C248" s="86" t="s">
        <v>232</v>
      </c>
      <c r="D248" s="86" t="s">
        <v>255</v>
      </c>
      <c r="E248" s="86" t="s">
        <v>97</v>
      </c>
      <c r="F248" s="101">
        <v>74.349999999999994</v>
      </c>
      <c r="G248" s="87" t="s">
        <v>148</v>
      </c>
      <c r="H248" s="88"/>
      <c r="I248" s="87" t="s">
        <v>231</v>
      </c>
      <c r="J248" s="104">
        <v>86.11</v>
      </c>
      <c r="K248" s="87" t="s">
        <v>149</v>
      </c>
      <c r="L248" s="89"/>
      <c r="M248" s="87" t="s">
        <v>149</v>
      </c>
      <c r="N248" s="89"/>
      <c r="O248" s="90" t="str">
        <f t="shared" si="3"/>
        <v/>
      </c>
    </row>
    <row r="249" spans="1:15" ht="18.600000000000001" customHeight="1" x14ac:dyDescent="0.25">
      <c r="A249" s="85" t="s">
        <v>144</v>
      </c>
      <c r="B249" s="85" t="s">
        <v>145</v>
      </c>
      <c r="C249" s="86" t="s">
        <v>232</v>
      </c>
      <c r="D249" s="86" t="s">
        <v>255</v>
      </c>
      <c r="E249" s="86" t="s">
        <v>98</v>
      </c>
      <c r="F249" s="101">
        <v>60.52</v>
      </c>
      <c r="G249" s="87" t="s">
        <v>149</v>
      </c>
      <c r="H249" s="89"/>
      <c r="I249" s="87" t="s">
        <v>184</v>
      </c>
      <c r="J249" s="102">
        <v>52.08</v>
      </c>
      <c r="K249" s="87" t="s">
        <v>149</v>
      </c>
      <c r="L249" s="89"/>
      <c r="M249" s="87" t="s">
        <v>149</v>
      </c>
      <c r="N249" s="89"/>
      <c r="O249" s="90" t="str">
        <f t="shared" si="3"/>
        <v/>
      </c>
    </row>
    <row r="250" spans="1:15" ht="18.600000000000001" customHeight="1" x14ac:dyDescent="0.25">
      <c r="A250" s="85" t="s">
        <v>144</v>
      </c>
      <c r="B250" s="85" t="s">
        <v>145</v>
      </c>
      <c r="C250" s="86" t="s">
        <v>117</v>
      </c>
      <c r="D250" s="86" t="s">
        <v>256</v>
      </c>
      <c r="E250" s="86" t="s">
        <v>81</v>
      </c>
      <c r="F250" s="87" t="s">
        <v>147</v>
      </c>
      <c r="G250" s="87" t="s">
        <v>148</v>
      </c>
      <c r="H250" s="88"/>
      <c r="I250" s="87" t="s">
        <v>149</v>
      </c>
      <c r="J250" s="89"/>
      <c r="K250" s="87" t="s">
        <v>149</v>
      </c>
      <c r="L250" s="89"/>
      <c r="M250" s="87" t="s">
        <v>148</v>
      </c>
      <c r="N250" s="88"/>
      <c r="O250" s="90" t="str">
        <f t="shared" si="3"/>
        <v/>
      </c>
    </row>
    <row r="251" spans="1:15" ht="18.600000000000001" customHeight="1" x14ac:dyDescent="0.25">
      <c r="A251" s="85" t="s">
        <v>144</v>
      </c>
      <c r="B251" s="85" t="s">
        <v>145</v>
      </c>
      <c r="C251" s="86" t="s">
        <v>117</v>
      </c>
      <c r="D251" s="86" t="s">
        <v>256</v>
      </c>
      <c r="E251" s="86" t="s">
        <v>82</v>
      </c>
      <c r="F251" s="87" t="s">
        <v>150</v>
      </c>
      <c r="G251" s="87" t="s">
        <v>148</v>
      </c>
      <c r="H251" s="88"/>
      <c r="I251" s="87" t="s">
        <v>149</v>
      </c>
      <c r="J251" s="89"/>
      <c r="K251" s="87" t="s">
        <v>149</v>
      </c>
      <c r="L251" s="89"/>
      <c r="M251" s="87" t="s">
        <v>148</v>
      </c>
      <c r="N251" s="88"/>
      <c r="O251" s="90" t="str">
        <f t="shared" si="3"/>
        <v/>
      </c>
    </row>
    <row r="252" spans="1:15" ht="18.600000000000001" customHeight="1" x14ac:dyDescent="0.25">
      <c r="A252" s="85" t="s">
        <v>144</v>
      </c>
      <c r="B252" s="85" t="s">
        <v>145</v>
      </c>
      <c r="C252" s="86" t="s">
        <v>117</v>
      </c>
      <c r="D252" s="86" t="s">
        <v>256</v>
      </c>
      <c r="E252" s="86" t="s">
        <v>83</v>
      </c>
      <c r="F252" s="87" t="s">
        <v>151</v>
      </c>
      <c r="G252" s="87" t="s">
        <v>148</v>
      </c>
      <c r="H252" s="88"/>
      <c r="I252" s="87" t="s">
        <v>149</v>
      </c>
      <c r="J252" s="89"/>
      <c r="K252" s="87" t="s">
        <v>149</v>
      </c>
      <c r="L252" s="89"/>
      <c r="M252" s="87" t="s">
        <v>148</v>
      </c>
      <c r="N252" s="88"/>
      <c r="O252" s="90" t="str">
        <f t="shared" si="3"/>
        <v/>
      </c>
    </row>
    <row r="253" spans="1:15" ht="18.600000000000001" customHeight="1" x14ac:dyDescent="0.25">
      <c r="A253" s="85" t="s">
        <v>144</v>
      </c>
      <c r="B253" s="85" t="s">
        <v>145</v>
      </c>
      <c r="C253" s="86" t="s">
        <v>117</v>
      </c>
      <c r="D253" s="86" t="s">
        <v>256</v>
      </c>
      <c r="E253" s="86" t="s">
        <v>84</v>
      </c>
      <c r="F253" s="87" t="s">
        <v>152</v>
      </c>
      <c r="G253" s="87" t="s">
        <v>148</v>
      </c>
      <c r="H253" s="88"/>
      <c r="I253" s="87" t="s">
        <v>149</v>
      </c>
      <c r="J253" s="89"/>
      <c r="K253" s="87" t="s">
        <v>149</v>
      </c>
      <c r="L253" s="89"/>
      <c r="M253" s="87" t="s">
        <v>148</v>
      </c>
      <c r="N253" s="88"/>
      <c r="O253" s="90" t="str">
        <f t="shared" si="3"/>
        <v/>
      </c>
    </row>
    <row r="254" spans="1:15" ht="18.600000000000001" customHeight="1" x14ac:dyDescent="0.25">
      <c r="A254" s="85" t="s">
        <v>144</v>
      </c>
      <c r="B254" s="85" t="s">
        <v>145</v>
      </c>
      <c r="C254" s="86" t="s">
        <v>117</v>
      </c>
      <c r="D254" s="86" t="s">
        <v>256</v>
      </c>
      <c r="E254" s="86" t="s">
        <v>85</v>
      </c>
      <c r="F254" s="87" t="s">
        <v>153</v>
      </c>
      <c r="G254" s="87" t="s">
        <v>148</v>
      </c>
      <c r="H254" s="88"/>
      <c r="I254" s="87" t="s">
        <v>149</v>
      </c>
      <c r="J254" s="89"/>
      <c r="K254" s="87" t="s">
        <v>149</v>
      </c>
      <c r="L254" s="89"/>
      <c r="M254" s="87" t="s">
        <v>148</v>
      </c>
      <c r="N254" s="88"/>
      <c r="O254" s="90" t="str">
        <f t="shared" si="3"/>
        <v/>
      </c>
    </row>
    <row r="255" spans="1:15" ht="18.600000000000001" customHeight="1" x14ac:dyDescent="0.25">
      <c r="A255" s="85" t="s">
        <v>144</v>
      </c>
      <c r="B255" s="85" t="s">
        <v>145</v>
      </c>
      <c r="C255" s="86" t="s">
        <v>117</v>
      </c>
      <c r="D255" s="86" t="s">
        <v>256</v>
      </c>
      <c r="E255" s="86" t="s">
        <v>86</v>
      </c>
      <c r="F255" s="87" t="s">
        <v>154</v>
      </c>
      <c r="G255" s="87" t="s">
        <v>148</v>
      </c>
      <c r="H255" s="88"/>
      <c r="I255" s="87" t="s">
        <v>149</v>
      </c>
      <c r="J255" s="89"/>
      <c r="K255" s="87" t="s">
        <v>149</v>
      </c>
      <c r="L255" s="89"/>
      <c r="M255" s="87" t="s">
        <v>148</v>
      </c>
      <c r="N255" s="88"/>
      <c r="O255" s="90" t="str">
        <f t="shared" si="3"/>
        <v/>
      </c>
    </row>
    <row r="256" spans="1:15" ht="18.600000000000001" customHeight="1" x14ac:dyDescent="0.25">
      <c r="A256" s="85" t="s">
        <v>144</v>
      </c>
      <c r="B256" s="85" t="s">
        <v>145</v>
      </c>
      <c r="C256" s="86" t="s">
        <v>117</v>
      </c>
      <c r="D256" s="86" t="s">
        <v>256</v>
      </c>
      <c r="E256" s="86" t="s">
        <v>87</v>
      </c>
      <c r="F256" s="87" t="s">
        <v>155</v>
      </c>
      <c r="G256" s="87" t="s">
        <v>148</v>
      </c>
      <c r="H256" s="88"/>
      <c r="I256" s="87" t="s">
        <v>148</v>
      </c>
      <c r="J256" s="91"/>
      <c r="K256" s="87" t="s">
        <v>149</v>
      </c>
      <c r="L256" s="89"/>
      <c r="M256" s="87" t="s">
        <v>148</v>
      </c>
      <c r="N256" s="88"/>
      <c r="O256" s="90" t="str">
        <f t="shared" si="3"/>
        <v/>
      </c>
    </row>
    <row r="257" spans="1:15" ht="18.600000000000001" customHeight="1" x14ac:dyDescent="0.25">
      <c r="A257" s="85" t="s">
        <v>144</v>
      </c>
      <c r="B257" s="85" t="s">
        <v>145</v>
      </c>
      <c r="C257" s="86" t="s">
        <v>117</v>
      </c>
      <c r="D257" s="86" t="s">
        <v>256</v>
      </c>
      <c r="E257" s="86" t="s">
        <v>88</v>
      </c>
      <c r="F257" s="87" t="s">
        <v>156</v>
      </c>
      <c r="G257" s="87" t="s">
        <v>148</v>
      </c>
      <c r="H257" s="88"/>
      <c r="I257" s="87" t="s">
        <v>148</v>
      </c>
      <c r="J257" s="91"/>
      <c r="K257" s="87" t="s">
        <v>148</v>
      </c>
      <c r="L257" s="88"/>
      <c r="M257" s="87" t="s">
        <v>148</v>
      </c>
      <c r="N257" s="88"/>
      <c r="O257" s="90" t="str">
        <f t="shared" si="3"/>
        <v/>
      </c>
    </row>
    <row r="258" spans="1:15" ht="18.600000000000001" customHeight="1" x14ac:dyDescent="0.25">
      <c r="A258" s="85" t="s">
        <v>144</v>
      </c>
      <c r="B258" s="85" t="s">
        <v>145</v>
      </c>
      <c r="C258" s="86" t="s">
        <v>117</v>
      </c>
      <c r="D258" s="86" t="s">
        <v>256</v>
      </c>
      <c r="E258" s="86" t="s">
        <v>89</v>
      </c>
      <c r="F258" s="87" t="s">
        <v>157</v>
      </c>
      <c r="G258" s="87" t="s">
        <v>148</v>
      </c>
      <c r="H258" s="88"/>
      <c r="I258" s="87" t="s">
        <v>149</v>
      </c>
      <c r="J258" s="89"/>
      <c r="K258" s="87" t="s">
        <v>149</v>
      </c>
      <c r="L258" s="89"/>
      <c r="M258" s="87" t="s">
        <v>148</v>
      </c>
      <c r="N258" s="88"/>
      <c r="O258" s="90" t="str">
        <f t="shared" si="3"/>
        <v/>
      </c>
    </row>
    <row r="259" spans="1:15" ht="18.600000000000001" customHeight="1" x14ac:dyDescent="0.25">
      <c r="A259" s="85" t="s">
        <v>144</v>
      </c>
      <c r="B259" s="85" t="s">
        <v>145</v>
      </c>
      <c r="C259" s="86" t="s">
        <v>117</v>
      </c>
      <c r="D259" s="86" t="s">
        <v>256</v>
      </c>
      <c r="E259" s="86" t="s">
        <v>90</v>
      </c>
      <c r="F259" s="87" t="s">
        <v>158</v>
      </c>
      <c r="G259" s="87" t="s">
        <v>148</v>
      </c>
      <c r="H259" s="88"/>
      <c r="I259" s="87" t="s">
        <v>149</v>
      </c>
      <c r="J259" s="89"/>
      <c r="K259" s="87" t="s">
        <v>149</v>
      </c>
      <c r="L259" s="89"/>
      <c r="M259" s="87" t="s">
        <v>148</v>
      </c>
      <c r="N259" s="88"/>
      <c r="O259" s="90" t="str">
        <f t="shared" si="3"/>
        <v/>
      </c>
    </row>
    <row r="260" spans="1:15" ht="18.600000000000001" customHeight="1" x14ac:dyDescent="0.25">
      <c r="A260" s="85" t="s">
        <v>144</v>
      </c>
      <c r="B260" s="85" t="s">
        <v>145</v>
      </c>
      <c r="C260" s="86" t="s">
        <v>117</v>
      </c>
      <c r="D260" s="86" t="s">
        <v>256</v>
      </c>
      <c r="E260" s="86" t="s">
        <v>91</v>
      </c>
      <c r="F260" s="87" t="s">
        <v>159</v>
      </c>
      <c r="G260" s="87" t="s">
        <v>148</v>
      </c>
      <c r="H260" s="88"/>
      <c r="I260" s="87" t="s">
        <v>149</v>
      </c>
      <c r="J260" s="89"/>
      <c r="K260" s="87" t="s">
        <v>149</v>
      </c>
      <c r="L260" s="89"/>
      <c r="M260" s="87" t="s">
        <v>148</v>
      </c>
      <c r="N260" s="88"/>
      <c r="O260" s="90" t="str">
        <f t="shared" ref="O260:O323" si="4">IF(OR(ISBLANK(L260), ISBLANK(N260)), "", IF((L260-N260)&gt;(L260*0.05),"DECREASE",IF((N260-L260)&gt;(L260*0.05),"INCREASE", "")))</f>
        <v/>
      </c>
    </row>
    <row r="261" spans="1:15" ht="18.600000000000001" customHeight="1" x14ac:dyDescent="0.25">
      <c r="A261" s="85" t="s">
        <v>144</v>
      </c>
      <c r="B261" s="85" t="s">
        <v>145</v>
      </c>
      <c r="C261" s="86" t="s">
        <v>117</v>
      </c>
      <c r="D261" s="86" t="s">
        <v>256</v>
      </c>
      <c r="E261" s="86" t="s">
        <v>92</v>
      </c>
      <c r="F261" s="87" t="s">
        <v>160</v>
      </c>
      <c r="G261" s="87" t="s">
        <v>148</v>
      </c>
      <c r="H261" s="88"/>
      <c r="I261" s="87" t="s">
        <v>148</v>
      </c>
      <c r="J261" s="91"/>
      <c r="K261" s="87" t="s">
        <v>149</v>
      </c>
      <c r="L261" s="89"/>
      <c r="M261" s="87" t="s">
        <v>148</v>
      </c>
      <c r="N261" s="88"/>
      <c r="O261" s="90" t="str">
        <f t="shared" si="4"/>
        <v/>
      </c>
    </row>
    <row r="262" spans="1:15" ht="18.600000000000001" customHeight="1" x14ac:dyDescent="0.25">
      <c r="A262" s="85" t="s">
        <v>144</v>
      </c>
      <c r="B262" s="85" t="s">
        <v>145</v>
      </c>
      <c r="C262" s="86" t="s">
        <v>117</v>
      </c>
      <c r="D262" s="86" t="s">
        <v>256</v>
      </c>
      <c r="E262" s="86" t="s">
        <v>93</v>
      </c>
      <c r="F262" s="87" t="s">
        <v>161</v>
      </c>
      <c r="G262" s="87" t="s">
        <v>148</v>
      </c>
      <c r="H262" s="88"/>
      <c r="I262" s="87" t="s">
        <v>149</v>
      </c>
      <c r="J262" s="89"/>
      <c r="K262" s="87" t="s">
        <v>149</v>
      </c>
      <c r="L262" s="89"/>
      <c r="M262" s="87" t="s">
        <v>148</v>
      </c>
      <c r="N262" s="88"/>
      <c r="O262" s="90" t="str">
        <f t="shared" si="4"/>
        <v/>
      </c>
    </row>
    <row r="263" spans="1:15" ht="18.600000000000001" customHeight="1" x14ac:dyDescent="0.25">
      <c r="A263" s="85" t="s">
        <v>144</v>
      </c>
      <c r="B263" s="85" t="s">
        <v>145</v>
      </c>
      <c r="C263" s="86" t="s">
        <v>117</v>
      </c>
      <c r="D263" s="86" t="s">
        <v>256</v>
      </c>
      <c r="E263" s="86" t="s">
        <v>94</v>
      </c>
      <c r="F263" s="87" t="s">
        <v>162</v>
      </c>
      <c r="G263" s="87" t="s">
        <v>148</v>
      </c>
      <c r="H263" s="88"/>
      <c r="I263" s="87" t="s">
        <v>148</v>
      </c>
      <c r="J263" s="91"/>
      <c r="K263" s="87" t="s">
        <v>149</v>
      </c>
      <c r="L263" s="89"/>
      <c r="M263" s="87" t="s">
        <v>148</v>
      </c>
      <c r="N263" s="88"/>
      <c r="O263" s="90" t="str">
        <f t="shared" si="4"/>
        <v/>
      </c>
    </row>
    <row r="264" spans="1:15" ht="18.600000000000001" customHeight="1" x14ac:dyDescent="0.25">
      <c r="A264" s="85" t="s">
        <v>144</v>
      </c>
      <c r="B264" s="85" t="s">
        <v>145</v>
      </c>
      <c r="C264" s="86" t="s">
        <v>117</v>
      </c>
      <c r="D264" s="86" t="s">
        <v>256</v>
      </c>
      <c r="E264" s="86" t="s">
        <v>95</v>
      </c>
      <c r="F264" s="87" t="s">
        <v>160</v>
      </c>
      <c r="G264" s="87" t="s">
        <v>148</v>
      </c>
      <c r="H264" s="88"/>
      <c r="I264" s="87" t="s">
        <v>149</v>
      </c>
      <c r="J264" s="89"/>
      <c r="K264" s="87" t="s">
        <v>149</v>
      </c>
      <c r="L264" s="89"/>
      <c r="M264" s="87" t="s">
        <v>148</v>
      </c>
      <c r="N264" s="88"/>
      <c r="O264" s="90" t="str">
        <f t="shared" si="4"/>
        <v/>
      </c>
    </row>
    <row r="265" spans="1:15" ht="18.600000000000001" customHeight="1" x14ac:dyDescent="0.25">
      <c r="A265" s="85" t="s">
        <v>144</v>
      </c>
      <c r="B265" s="85" t="s">
        <v>145</v>
      </c>
      <c r="C265" s="86" t="s">
        <v>117</v>
      </c>
      <c r="D265" s="86" t="s">
        <v>256</v>
      </c>
      <c r="E265" s="86" t="s">
        <v>96</v>
      </c>
      <c r="F265" s="87" t="s">
        <v>163</v>
      </c>
      <c r="G265" s="87" t="s">
        <v>148</v>
      </c>
      <c r="H265" s="88"/>
      <c r="I265" s="87" t="s">
        <v>149</v>
      </c>
      <c r="J265" s="89"/>
      <c r="K265" s="87" t="s">
        <v>149</v>
      </c>
      <c r="L265" s="89"/>
      <c r="M265" s="87" t="s">
        <v>148</v>
      </c>
      <c r="N265" s="88"/>
      <c r="O265" s="90" t="str">
        <f t="shared" si="4"/>
        <v/>
      </c>
    </row>
    <row r="266" spans="1:15" ht="18.600000000000001" customHeight="1" x14ac:dyDescent="0.25">
      <c r="A266" s="85" t="s">
        <v>144</v>
      </c>
      <c r="B266" s="85" t="s">
        <v>145</v>
      </c>
      <c r="C266" s="86" t="s">
        <v>117</v>
      </c>
      <c r="D266" s="86" t="s">
        <v>256</v>
      </c>
      <c r="E266" s="86" t="s">
        <v>97</v>
      </c>
      <c r="F266" s="87" t="s">
        <v>164</v>
      </c>
      <c r="G266" s="87" t="s">
        <v>148</v>
      </c>
      <c r="H266" s="88"/>
      <c r="I266" s="87" t="s">
        <v>149</v>
      </c>
      <c r="J266" s="89"/>
      <c r="K266" s="87" t="s">
        <v>149</v>
      </c>
      <c r="L266" s="89"/>
      <c r="M266" s="87" t="s">
        <v>148</v>
      </c>
      <c r="N266" s="88"/>
      <c r="O266" s="90" t="str">
        <f t="shared" si="4"/>
        <v/>
      </c>
    </row>
    <row r="267" spans="1:15" ht="18.600000000000001" customHeight="1" x14ac:dyDescent="0.25">
      <c r="A267" s="85" t="s">
        <v>144</v>
      </c>
      <c r="B267" s="85" t="s">
        <v>145</v>
      </c>
      <c r="C267" s="86" t="s">
        <v>117</v>
      </c>
      <c r="D267" s="86" t="s">
        <v>256</v>
      </c>
      <c r="E267" s="86" t="s">
        <v>98</v>
      </c>
      <c r="F267" s="87" t="s">
        <v>165</v>
      </c>
      <c r="G267" s="87" t="s">
        <v>148</v>
      </c>
      <c r="H267" s="88"/>
      <c r="I267" s="87" t="s">
        <v>149</v>
      </c>
      <c r="J267" s="89"/>
      <c r="K267" s="87" t="s">
        <v>149</v>
      </c>
      <c r="L267" s="89"/>
      <c r="M267" s="87" t="s">
        <v>148</v>
      </c>
      <c r="N267" s="88"/>
      <c r="O267" s="90" t="str">
        <f t="shared" si="4"/>
        <v/>
      </c>
    </row>
    <row r="268" spans="1:15" ht="18.600000000000001" customHeight="1" x14ac:dyDescent="0.25">
      <c r="A268" s="85" t="s">
        <v>144</v>
      </c>
      <c r="B268" s="85" t="s">
        <v>145</v>
      </c>
      <c r="C268" s="86" t="s">
        <v>117</v>
      </c>
      <c r="D268" s="86" t="s">
        <v>257</v>
      </c>
      <c r="E268" s="86" t="s">
        <v>81</v>
      </c>
      <c r="F268" s="87" t="s">
        <v>147</v>
      </c>
      <c r="G268" s="87" t="s">
        <v>184</v>
      </c>
      <c r="H268" s="87">
        <v>100</v>
      </c>
      <c r="I268" s="87" t="s">
        <v>184</v>
      </c>
      <c r="J268" s="87">
        <v>85.31</v>
      </c>
      <c r="K268" s="87" t="s">
        <v>184</v>
      </c>
      <c r="L268" s="87">
        <v>92.5</v>
      </c>
      <c r="M268" s="87" t="s">
        <v>149</v>
      </c>
      <c r="N268" s="89"/>
      <c r="O268" s="90" t="str">
        <f t="shared" si="4"/>
        <v/>
      </c>
    </row>
    <row r="269" spans="1:15" ht="18.600000000000001" customHeight="1" x14ac:dyDescent="0.25">
      <c r="A269" s="85" t="s">
        <v>144</v>
      </c>
      <c r="B269" s="85" t="s">
        <v>145</v>
      </c>
      <c r="C269" s="86" t="s">
        <v>117</v>
      </c>
      <c r="D269" s="86" t="s">
        <v>257</v>
      </c>
      <c r="E269" s="86" t="s">
        <v>82</v>
      </c>
      <c r="F269" s="87" t="s">
        <v>150</v>
      </c>
      <c r="G269" s="87" t="s">
        <v>184</v>
      </c>
      <c r="H269" s="87">
        <v>100</v>
      </c>
      <c r="I269" s="87" t="s">
        <v>184</v>
      </c>
      <c r="J269" s="87">
        <v>96.09</v>
      </c>
      <c r="K269" s="87" t="s">
        <v>184</v>
      </c>
      <c r="L269" s="87">
        <v>100</v>
      </c>
      <c r="M269" s="87" t="s">
        <v>149</v>
      </c>
      <c r="N269" s="89"/>
      <c r="O269" s="90" t="str">
        <f t="shared" si="4"/>
        <v/>
      </c>
    </row>
    <row r="270" spans="1:15" ht="18.600000000000001" customHeight="1" x14ac:dyDescent="0.25">
      <c r="A270" s="85" t="s">
        <v>144</v>
      </c>
      <c r="B270" s="85" t="s">
        <v>145</v>
      </c>
      <c r="C270" s="86" t="s">
        <v>117</v>
      </c>
      <c r="D270" s="86" t="s">
        <v>257</v>
      </c>
      <c r="E270" s="86" t="s">
        <v>83</v>
      </c>
      <c r="F270" s="87" t="s">
        <v>151</v>
      </c>
      <c r="G270" s="87" t="s">
        <v>192</v>
      </c>
      <c r="H270" s="92">
        <v>96.6</v>
      </c>
      <c r="I270" s="87" t="s">
        <v>184</v>
      </c>
      <c r="J270" s="87">
        <v>92.5</v>
      </c>
      <c r="K270" s="87" t="s">
        <v>184</v>
      </c>
      <c r="L270" s="87">
        <v>93.06</v>
      </c>
      <c r="M270" s="87" t="s">
        <v>149</v>
      </c>
      <c r="N270" s="89"/>
      <c r="O270" s="90" t="str">
        <f t="shared" si="4"/>
        <v/>
      </c>
    </row>
    <row r="271" spans="1:15" ht="18.600000000000001" customHeight="1" x14ac:dyDescent="0.25">
      <c r="A271" s="85" t="s">
        <v>144</v>
      </c>
      <c r="B271" s="85" t="s">
        <v>145</v>
      </c>
      <c r="C271" s="86" t="s">
        <v>117</v>
      </c>
      <c r="D271" s="86" t="s">
        <v>257</v>
      </c>
      <c r="E271" s="86" t="s">
        <v>84</v>
      </c>
      <c r="F271" s="87" t="s">
        <v>152</v>
      </c>
      <c r="G271" s="87" t="s">
        <v>148</v>
      </c>
      <c r="H271" s="88"/>
      <c r="I271" s="87" t="s">
        <v>184</v>
      </c>
      <c r="J271" s="87">
        <v>81.25</v>
      </c>
      <c r="K271" s="87" t="s">
        <v>231</v>
      </c>
      <c r="L271" s="94">
        <v>91.67</v>
      </c>
      <c r="M271" s="87" t="s">
        <v>149</v>
      </c>
      <c r="N271" s="89"/>
      <c r="O271" s="90" t="str">
        <f t="shared" si="4"/>
        <v/>
      </c>
    </row>
    <row r="272" spans="1:15" ht="18.600000000000001" customHeight="1" x14ac:dyDescent="0.25">
      <c r="A272" s="85" t="s">
        <v>144</v>
      </c>
      <c r="B272" s="85" t="s">
        <v>145</v>
      </c>
      <c r="C272" s="86" t="s">
        <v>117</v>
      </c>
      <c r="D272" s="86" t="s">
        <v>257</v>
      </c>
      <c r="E272" s="86" t="s">
        <v>85</v>
      </c>
      <c r="F272" s="87" t="s">
        <v>153</v>
      </c>
      <c r="G272" s="87" t="s">
        <v>148</v>
      </c>
      <c r="H272" s="88"/>
      <c r="I272" s="87" t="s">
        <v>231</v>
      </c>
      <c r="J272" s="94">
        <v>83.33</v>
      </c>
      <c r="K272" s="87" t="s">
        <v>231</v>
      </c>
      <c r="L272" s="94">
        <v>86.11</v>
      </c>
      <c r="M272" s="87" t="s">
        <v>149</v>
      </c>
      <c r="N272" s="89"/>
      <c r="O272" s="90" t="str">
        <f t="shared" si="4"/>
        <v/>
      </c>
    </row>
    <row r="273" spans="1:15" ht="18.600000000000001" customHeight="1" x14ac:dyDescent="0.25">
      <c r="A273" s="85" t="s">
        <v>144</v>
      </c>
      <c r="B273" s="85" t="s">
        <v>145</v>
      </c>
      <c r="C273" s="86" t="s">
        <v>117</v>
      </c>
      <c r="D273" s="86" t="s">
        <v>257</v>
      </c>
      <c r="E273" s="86" t="s">
        <v>86</v>
      </c>
      <c r="F273" s="87" t="s">
        <v>154</v>
      </c>
      <c r="G273" s="87" t="s">
        <v>184</v>
      </c>
      <c r="H273" s="87">
        <v>90</v>
      </c>
      <c r="I273" s="87" t="s">
        <v>184</v>
      </c>
      <c r="J273" s="87">
        <v>89.58</v>
      </c>
      <c r="K273" s="87" t="s">
        <v>184</v>
      </c>
      <c r="L273" s="87">
        <v>95.83</v>
      </c>
      <c r="M273" s="87" t="s">
        <v>149</v>
      </c>
      <c r="N273" s="89"/>
      <c r="O273" s="90" t="str">
        <f t="shared" si="4"/>
        <v/>
      </c>
    </row>
    <row r="274" spans="1:15" ht="18.600000000000001" customHeight="1" x14ac:dyDescent="0.25">
      <c r="A274" s="85" t="s">
        <v>144</v>
      </c>
      <c r="B274" s="85" t="s">
        <v>145</v>
      </c>
      <c r="C274" s="86" t="s">
        <v>117</v>
      </c>
      <c r="D274" s="86" t="s">
        <v>257</v>
      </c>
      <c r="E274" s="86" t="s">
        <v>87</v>
      </c>
      <c r="F274" s="87" t="s">
        <v>155</v>
      </c>
      <c r="G274" s="87" t="s">
        <v>184</v>
      </c>
      <c r="H274" s="87">
        <v>91.67</v>
      </c>
      <c r="I274" s="87" t="s">
        <v>184</v>
      </c>
      <c r="J274" s="87">
        <v>83.34</v>
      </c>
      <c r="K274" s="87" t="s">
        <v>184</v>
      </c>
      <c r="L274" s="87">
        <v>86.11</v>
      </c>
      <c r="M274" s="87" t="s">
        <v>149</v>
      </c>
      <c r="N274" s="89"/>
      <c r="O274" s="90" t="str">
        <f t="shared" si="4"/>
        <v/>
      </c>
    </row>
    <row r="275" spans="1:15" ht="18.600000000000001" customHeight="1" x14ac:dyDescent="0.25">
      <c r="A275" s="85" t="s">
        <v>144</v>
      </c>
      <c r="B275" s="85" t="s">
        <v>145</v>
      </c>
      <c r="C275" s="86" t="s">
        <v>117</v>
      </c>
      <c r="D275" s="86" t="s">
        <v>257</v>
      </c>
      <c r="E275" s="86" t="s">
        <v>88</v>
      </c>
      <c r="F275" s="87" t="s">
        <v>156</v>
      </c>
      <c r="G275" s="87" t="s">
        <v>184</v>
      </c>
      <c r="H275" s="87">
        <v>70</v>
      </c>
      <c r="I275" s="87" t="s">
        <v>184</v>
      </c>
      <c r="J275" s="87">
        <v>71.430000000000007</v>
      </c>
      <c r="K275" s="87" t="s">
        <v>149</v>
      </c>
      <c r="L275" s="89"/>
      <c r="M275" s="87" t="s">
        <v>149</v>
      </c>
      <c r="N275" s="89"/>
      <c r="O275" s="90" t="str">
        <f t="shared" si="4"/>
        <v/>
      </c>
    </row>
    <row r="276" spans="1:15" ht="18.600000000000001" customHeight="1" x14ac:dyDescent="0.25">
      <c r="A276" s="85" t="s">
        <v>144</v>
      </c>
      <c r="B276" s="85" t="s">
        <v>145</v>
      </c>
      <c r="C276" s="86" t="s">
        <v>117</v>
      </c>
      <c r="D276" s="86" t="s">
        <v>257</v>
      </c>
      <c r="E276" s="86" t="s">
        <v>89</v>
      </c>
      <c r="F276" s="87" t="s">
        <v>157</v>
      </c>
      <c r="G276" s="87" t="s">
        <v>184</v>
      </c>
      <c r="H276" s="87">
        <v>89</v>
      </c>
      <c r="I276" s="87" t="s">
        <v>184</v>
      </c>
      <c r="J276" s="87">
        <v>86.72</v>
      </c>
      <c r="K276" s="87" t="s">
        <v>184</v>
      </c>
      <c r="L276" s="87">
        <v>88.33</v>
      </c>
      <c r="M276" s="87" t="s">
        <v>149</v>
      </c>
      <c r="N276" s="89"/>
      <c r="O276" s="90" t="str">
        <f t="shared" si="4"/>
        <v/>
      </c>
    </row>
    <row r="277" spans="1:15" ht="18.600000000000001" customHeight="1" x14ac:dyDescent="0.25">
      <c r="A277" s="85" t="s">
        <v>144</v>
      </c>
      <c r="B277" s="85" t="s">
        <v>145</v>
      </c>
      <c r="C277" s="86" t="s">
        <v>117</v>
      </c>
      <c r="D277" s="86" t="s">
        <v>257</v>
      </c>
      <c r="E277" s="86" t="s">
        <v>90</v>
      </c>
      <c r="F277" s="87" t="s">
        <v>158</v>
      </c>
      <c r="G277" s="87" t="s">
        <v>185</v>
      </c>
      <c r="H277" s="93">
        <v>55.6</v>
      </c>
      <c r="I277" s="87" t="s">
        <v>184</v>
      </c>
      <c r="J277" s="87">
        <v>70.38</v>
      </c>
      <c r="K277" s="87" t="s">
        <v>184</v>
      </c>
      <c r="L277" s="87">
        <v>90.56</v>
      </c>
      <c r="M277" s="87" t="s">
        <v>149</v>
      </c>
      <c r="N277" s="89"/>
      <c r="O277" s="90" t="str">
        <f t="shared" si="4"/>
        <v/>
      </c>
    </row>
    <row r="278" spans="1:15" ht="18.600000000000001" customHeight="1" x14ac:dyDescent="0.25">
      <c r="A278" s="85" t="s">
        <v>144</v>
      </c>
      <c r="B278" s="85" t="s">
        <v>145</v>
      </c>
      <c r="C278" s="86" t="s">
        <v>117</v>
      </c>
      <c r="D278" s="86" t="s">
        <v>257</v>
      </c>
      <c r="E278" s="86" t="s">
        <v>91</v>
      </c>
      <c r="F278" s="87" t="s">
        <v>159</v>
      </c>
      <c r="G278" s="87" t="s">
        <v>192</v>
      </c>
      <c r="H278" s="92">
        <v>96.8</v>
      </c>
      <c r="I278" s="87" t="s">
        <v>184</v>
      </c>
      <c r="J278" s="87">
        <v>87</v>
      </c>
      <c r="K278" s="87" t="s">
        <v>184</v>
      </c>
      <c r="L278" s="87">
        <v>94</v>
      </c>
      <c r="M278" s="87" t="s">
        <v>149</v>
      </c>
      <c r="N278" s="89"/>
      <c r="O278" s="90" t="str">
        <f t="shared" si="4"/>
        <v/>
      </c>
    </row>
    <row r="279" spans="1:15" ht="18.600000000000001" customHeight="1" x14ac:dyDescent="0.25">
      <c r="A279" s="85" t="s">
        <v>144</v>
      </c>
      <c r="B279" s="85" t="s">
        <v>145</v>
      </c>
      <c r="C279" s="86" t="s">
        <v>117</v>
      </c>
      <c r="D279" s="86" t="s">
        <v>257</v>
      </c>
      <c r="E279" s="86" t="s">
        <v>92</v>
      </c>
      <c r="F279" s="87" t="s">
        <v>160</v>
      </c>
      <c r="G279" s="87" t="s">
        <v>184</v>
      </c>
      <c r="H279" s="87">
        <v>75.75</v>
      </c>
      <c r="I279" s="87" t="s">
        <v>184</v>
      </c>
      <c r="J279" s="87">
        <v>68.25</v>
      </c>
      <c r="K279" s="87" t="s">
        <v>184</v>
      </c>
      <c r="L279" s="87">
        <v>72.78</v>
      </c>
      <c r="M279" s="87" t="s">
        <v>149</v>
      </c>
      <c r="N279" s="89"/>
      <c r="O279" s="90" t="str">
        <f t="shared" si="4"/>
        <v/>
      </c>
    </row>
    <row r="280" spans="1:15" ht="18.600000000000001" customHeight="1" x14ac:dyDescent="0.25">
      <c r="A280" s="85" t="s">
        <v>144</v>
      </c>
      <c r="B280" s="85" t="s">
        <v>145</v>
      </c>
      <c r="C280" s="86" t="s">
        <v>117</v>
      </c>
      <c r="D280" s="86" t="s">
        <v>257</v>
      </c>
      <c r="E280" s="86" t="s">
        <v>93</v>
      </c>
      <c r="F280" s="87" t="s">
        <v>161</v>
      </c>
      <c r="G280" s="87" t="s">
        <v>231</v>
      </c>
      <c r="H280" s="94">
        <v>86.67</v>
      </c>
      <c r="I280" s="87" t="s">
        <v>184</v>
      </c>
      <c r="J280" s="87">
        <v>80</v>
      </c>
      <c r="K280" s="87" t="s">
        <v>149</v>
      </c>
      <c r="L280" s="89"/>
      <c r="M280" s="87" t="s">
        <v>149</v>
      </c>
      <c r="N280" s="89"/>
      <c r="O280" s="90" t="str">
        <f t="shared" si="4"/>
        <v/>
      </c>
    </row>
    <row r="281" spans="1:15" ht="18.600000000000001" customHeight="1" x14ac:dyDescent="0.25">
      <c r="A281" s="85" t="s">
        <v>144</v>
      </c>
      <c r="B281" s="85" t="s">
        <v>145</v>
      </c>
      <c r="C281" s="86" t="s">
        <v>117</v>
      </c>
      <c r="D281" s="86" t="s">
        <v>257</v>
      </c>
      <c r="E281" s="86" t="s">
        <v>94</v>
      </c>
      <c r="F281" s="87" t="s">
        <v>162</v>
      </c>
      <c r="G281" s="87" t="s">
        <v>148</v>
      </c>
      <c r="H281" s="88"/>
      <c r="I281" s="87" t="s">
        <v>148</v>
      </c>
      <c r="J281" s="91"/>
      <c r="K281" s="87" t="s">
        <v>184</v>
      </c>
      <c r="L281" s="87">
        <v>72.92</v>
      </c>
      <c r="M281" s="87" t="s">
        <v>149</v>
      </c>
      <c r="N281" s="89"/>
      <c r="O281" s="90" t="str">
        <f t="shared" si="4"/>
        <v/>
      </c>
    </row>
    <row r="282" spans="1:15" ht="18.600000000000001" customHeight="1" x14ac:dyDescent="0.25">
      <c r="A282" s="85" t="s">
        <v>144</v>
      </c>
      <c r="B282" s="85" t="s">
        <v>145</v>
      </c>
      <c r="C282" s="86" t="s">
        <v>117</v>
      </c>
      <c r="D282" s="86" t="s">
        <v>257</v>
      </c>
      <c r="E282" s="86" t="s">
        <v>95</v>
      </c>
      <c r="F282" s="87" t="s">
        <v>160</v>
      </c>
      <c r="G282" s="87" t="s">
        <v>184</v>
      </c>
      <c r="H282" s="87">
        <v>87</v>
      </c>
      <c r="I282" s="87" t="s">
        <v>184</v>
      </c>
      <c r="J282" s="87">
        <v>60.12</v>
      </c>
      <c r="K282" s="87" t="s">
        <v>184</v>
      </c>
      <c r="L282" s="87">
        <v>79.17</v>
      </c>
      <c r="M282" s="87" t="s">
        <v>149</v>
      </c>
      <c r="N282" s="89"/>
      <c r="O282" s="90" t="str">
        <f t="shared" si="4"/>
        <v/>
      </c>
    </row>
    <row r="283" spans="1:15" ht="18.600000000000001" customHeight="1" x14ac:dyDescent="0.25">
      <c r="A283" s="85" t="s">
        <v>144</v>
      </c>
      <c r="B283" s="85" t="s">
        <v>145</v>
      </c>
      <c r="C283" s="86" t="s">
        <v>117</v>
      </c>
      <c r="D283" s="86" t="s">
        <v>257</v>
      </c>
      <c r="E283" s="86" t="s">
        <v>96</v>
      </c>
      <c r="F283" s="87" t="s">
        <v>163</v>
      </c>
      <c r="G283" s="87" t="s">
        <v>192</v>
      </c>
      <c r="H283" s="92">
        <v>93</v>
      </c>
      <c r="I283" s="87" t="s">
        <v>184</v>
      </c>
      <c r="J283" s="87">
        <v>79.38</v>
      </c>
      <c r="K283" s="87" t="s">
        <v>184</v>
      </c>
      <c r="L283" s="87">
        <v>78.33</v>
      </c>
      <c r="M283" s="87" t="s">
        <v>149</v>
      </c>
      <c r="N283" s="89"/>
      <c r="O283" s="90" t="str">
        <f t="shared" si="4"/>
        <v/>
      </c>
    </row>
    <row r="284" spans="1:15" ht="18.600000000000001" customHeight="1" x14ac:dyDescent="0.25">
      <c r="A284" s="85" t="s">
        <v>144</v>
      </c>
      <c r="B284" s="85" t="s">
        <v>145</v>
      </c>
      <c r="C284" s="86" t="s">
        <v>117</v>
      </c>
      <c r="D284" s="86" t="s">
        <v>257</v>
      </c>
      <c r="E284" s="86" t="s">
        <v>97</v>
      </c>
      <c r="F284" s="87" t="s">
        <v>164</v>
      </c>
      <c r="G284" s="87" t="s">
        <v>148</v>
      </c>
      <c r="H284" s="88"/>
      <c r="I284" s="87" t="s">
        <v>192</v>
      </c>
      <c r="J284" s="92">
        <v>86.46</v>
      </c>
      <c r="K284" s="87" t="s">
        <v>231</v>
      </c>
      <c r="L284" s="94">
        <v>86.11</v>
      </c>
      <c r="M284" s="87" t="s">
        <v>149</v>
      </c>
      <c r="N284" s="89"/>
      <c r="O284" s="90" t="str">
        <f t="shared" si="4"/>
        <v/>
      </c>
    </row>
    <row r="285" spans="1:15" ht="18.600000000000001" customHeight="1" x14ac:dyDescent="0.25">
      <c r="A285" s="85" t="s">
        <v>144</v>
      </c>
      <c r="B285" s="85" t="s">
        <v>145</v>
      </c>
      <c r="C285" s="86" t="s">
        <v>117</v>
      </c>
      <c r="D285" s="86" t="s">
        <v>257</v>
      </c>
      <c r="E285" s="86" t="s">
        <v>98</v>
      </c>
      <c r="F285" s="87" t="s">
        <v>165</v>
      </c>
      <c r="G285" s="87" t="s">
        <v>184</v>
      </c>
      <c r="H285" s="87">
        <v>63.75</v>
      </c>
      <c r="I285" s="87" t="s">
        <v>184</v>
      </c>
      <c r="J285" s="87">
        <v>60.68</v>
      </c>
      <c r="K285" s="87" t="s">
        <v>184</v>
      </c>
      <c r="L285" s="87">
        <v>64.58</v>
      </c>
      <c r="M285" s="87" t="s">
        <v>149</v>
      </c>
      <c r="N285" s="89"/>
      <c r="O285" s="90" t="str">
        <f t="shared" si="4"/>
        <v/>
      </c>
    </row>
    <row r="286" spans="1:15" ht="18.600000000000001" customHeight="1" x14ac:dyDescent="0.25">
      <c r="A286" s="85" t="s">
        <v>144</v>
      </c>
      <c r="B286" s="85" t="s">
        <v>145</v>
      </c>
      <c r="C286" s="86" t="s">
        <v>230</v>
      </c>
      <c r="D286" s="86" t="s">
        <v>257</v>
      </c>
      <c r="E286" s="86" t="s">
        <v>81</v>
      </c>
      <c r="F286" s="101">
        <v>79.86</v>
      </c>
      <c r="G286" s="87" t="s">
        <v>148</v>
      </c>
      <c r="H286" s="88"/>
      <c r="I286" s="87" t="s">
        <v>184</v>
      </c>
      <c r="J286" s="102">
        <v>74.17</v>
      </c>
      <c r="K286" s="87" t="s">
        <v>149</v>
      </c>
      <c r="L286" s="89"/>
      <c r="M286" s="87" t="s">
        <v>148</v>
      </c>
      <c r="N286" s="88"/>
      <c r="O286" s="90" t="str">
        <f t="shared" si="4"/>
        <v/>
      </c>
    </row>
    <row r="287" spans="1:15" ht="18.600000000000001" customHeight="1" x14ac:dyDescent="0.25">
      <c r="A287" s="85" t="s">
        <v>144</v>
      </c>
      <c r="B287" s="85" t="s">
        <v>145</v>
      </c>
      <c r="C287" s="86" t="s">
        <v>230</v>
      </c>
      <c r="D287" s="86" t="s">
        <v>257</v>
      </c>
      <c r="E287" s="86" t="s">
        <v>82</v>
      </c>
      <c r="F287" s="101">
        <v>91.45</v>
      </c>
      <c r="G287" s="87" t="s">
        <v>148</v>
      </c>
      <c r="H287" s="88"/>
      <c r="I287" s="87" t="s">
        <v>184</v>
      </c>
      <c r="J287" s="102">
        <v>95</v>
      </c>
      <c r="K287" s="87" t="s">
        <v>149</v>
      </c>
      <c r="L287" s="89"/>
      <c r="M287" s="87" t="s">
        <v>148</v>
      </c>
      <c r="N287" s="88"/>
      <c r="O287" s="90" t="str">
        <f t="shared" si="4"/>
        <v/>
      </c>
    </row>
    <row r="288" spans="1:15" ht="18.600000000000001" customHeight="1" x14ac:dyDescent="0.25">
      <c r="A288" s="85" t="s">
        <v>144</v>
      </c>
      <c r="B288" s="85" t="s">
        <v>145</v>
      </c>
      <c r="C288" s="86" t="s">
        <v>230</v>
      </c>
      <c r="D288" s="86" t="s">
        <v>257</v>
      </c>
      <c r="E288" s="86" t="s">
        <v>83</v>
      </c>
      <c r="F288" s="101">
        <v>86.37</v>
      </c>
      <c r="G288" s="87" t="s">
        <v>148</v>
      </c>
      <c r="H288" s="88"/>
      <c r="I288" s="87" t="s">
        <v>149</v>
      </c>
      <c r="J288" s="89"/>
      <c r="K288" s="87" t="s">
        <v>149</v>
      </c>
      <c r="L288" s="89"/>
      <c r="M288" s="87" t="s">
        <v>148</v>
      </c>
      <c r="N288" s="88"/>
      <c r="O288" s="90" t="str">
        <f t="shared" si="4"/>
        <v/>
      </c>
    </row>
    <row r="289" spans="1:15" ht="18.600000000000001" customHeight="1" x14ac:dyDescent="0.25">
      <c r="A289" s="85" t="s">
        <v>144</v>
      </c>
      <c r="B289" s="85" t="s">
        <v>145</v>
      </c>
      <c r="C289" s="86" t="s">
        <v>230</v>
      </c>
      <c r="D289" s="86" t="s">
        <v>257</v>
      </c>
      <c r="E289" s="86" t="s">
        <v>84</v>
      </c>
      <c r="F289" s="101">
        <v>77.33</v>
      </c>
      <c r="G289" s="87" t="s">
        <v>148</v>
      </c>
      <c r="H289" s="88"/>
      <c r="I289" s="87" t="s">
        <v>185</v>
      </c>
      <c r="J289" s="105">
        <v>66.67</v>
      </c>
      <c r="K289" s="87" t="s">
        <v>149</v>
      </c>
      <c r="L289" s="89"/>
      <c r="M289" s="87" t="s">
        <v>148</v>
      </c>
      <c r="N289" s="88"/>
      <c r="O289" s="90" t="str">
        <f t="shared" si="4"/>
        <v/>
      </c>
    </row>
    <row r="290" spans="1:15" ht="18.600000000000001" customHeight="1" x14ac:dyDescent="0.25">
      <c r="A290" s="85" t="s">
        <v>144</v>
      </c>
      <c r="B290" s="85" t="s">
        <v>145</v>
      </c>
      <c r="C290" s="86" t="s">
        <v>230</v>
      </c>
      <c r="D290" s="86" t="s">
        <v>257</v>
      </c>
      <c r="E290" s="86" t="s">
        <v>85</v>
      </c>
      <c r="F290" s="101">
        <v>74.260000000000005</v>
      </c>
      <c r="G290" s="87" t="s">
        <v>148</v>
      </c>
      <c r="H290" s="88"/>
      <c r="I290" s="87" t="s">
        <v>184</v>
      </c>
      <c r="J290" s="102">
        <v>72.22</v>
      </c>
      <c r="K290" s="87" t="s">
        <v>149</v>
      </c>
      <c r="L290" s="89"/>
      <c r="M290" s="87" t="s">
        <v>148</v>
      </c>
      <c r="N290" s="88"/>
      <c r="O290" s="90" t="str">
        <f t="shared" si="4"/>
        <v/>
      </c>
    </row>
    <row r="291" spans="1:15" ht="18.600000000000001" customHeight="1" x14ac:dyDescent="0.25">
      <c r="A291" s="85" t="s">
        <v>144</v>
      </c>
      <c r="B291" s="85" t="s">
        <v>145</v>
      </c>
      <c r="C291" s="86" t="s">
        <v>230</v>
      </c>
      <c r="D291" s="86" t="s">
        <v>257</v>
      </c>
      <c r="E291" s="86" t="s">
        <v>86</v>
      </c>
      <c r="F291" s="101">
        <v>83.71</v>
      </c>
      <c r="G291" s="87" t="s">
        <v>148</v>
      </c>
      <c r="H291" s="88"/>
      <c r="I291" s="87" t="s">
        <v>184</v>
      </c>
      <c r="J291" s="102">
        <v>88.89</v>
      </c>
      <c r="K291" s="87" t="s">
        <v>149</v>
      </c>
      <c r="L291" s="89"/>
      <c r="M291" s="87" t="s">
        <v>148</v>
      </c>
      <c r="N291" s="88"/>
      <c r="O291" s="90" t="str">
        <f t="shared" si="4"/>
        <v/>
      </c>
    </row>
    <row r="292" spans="1:15" ht="18.600000000000001" customHeight="1" x14ac:dyDescent="0.25">
      <c r="A292" s="85" t="s">
        <v>144</v>
      </c>
      <c r="B292" s="85" t="s">
        <v>145</v>
      </c>
      <c r="C292" s="86" t="s">
        <v>230</v>
      </c>
      <c r="D292" s="86" t="s">
        <v>257</v>
      </c>
      <c r="E292" s="86" t="s">
        <v>87</v>
      </c>
      <c r="F292" s="101">
        <v>80.66</v>
      </c>
      <c r="G292" s="87" t="s">
        <v>148</v>
      </c>
      <c r="H292" s="88"/>
      <c r="I292" s="87" t="s">
        <v>184</v>
      </c>
      <c r="J292" s="102">
        <v>90.28</v>
      </c>
      <c r="K292" s="87" t="s">
        <v>149</v>
      </c>
      <c r="L292" s="89"/>
      <c r="M292" s="87" t="s">
        <v>148</v>
      </c>
      <c r="N292" s="88"/>
      <c r="O292" s="90" t="str">
        <f t="shared" si="4"/>
        <v/>
      </c>
    </row>
    <row r="293" spans="1:15" ht="18.600000000000001" customHeight="1" x14ac:dyDescent="0.25">
      <c r="A293" s="85" t="s">
        <v>144</v>
      </c>
      <c r="B293" s="85" t="s">
        <v>145</v>
      </c>
      <c r="C293" s="86" t="s">
        <v>230</v>
      </c>
      <c r="D293" s="86" t="s">
        <v>257</v>
      </c>
      <c r="E293" s="86" t="s">
        <v>88</v>
      </c>
      <c r="F293" s="101">
        <v>63.54</v>
      </c>
      <c r="G293" s="87" t="s">
        <v>148</v>
      </c>
      <c r="H293" s="88"/>
      <c r="I293" s="87" t="s">
        <v>184</v>
      </c>
      <c r="J293" s="102">
        <v>61.11</v>
      </c>
      <c r="K293" s="87" t="s">
        <v>149</v>
      </c>
      <c r="L293" s="89"/>
      <c r="M293" s="87" t="s">
        <v>148</v>
      </c>
      <c r="N293" s="88"/>
      <c r="O293" s="90" t="str">
        <f t="shared" si="4"/>
        <v/>
      </c>
    </row>
    <row r="294" spans="1:15" ht="18.600000000000001" customHeight="1" x14ac:dyDescent="0.25">
      <c r="A294" s="85" t="s">
        <v>144</v>
      </c>
      <c r="B294" s="85" t="s">
        <v>145</v>
      </c>
      <c r="C294" s="86" t="s">
        <v>230</v>
      </c>
      <c r="D294" s="86" t="s">
        <v>257</v>
      </c>
      <c r="E294" s="86" t="s">
        <v>89</v>
      </c>
      <c r="F294" s="101">
        <v>79.13</v>
      </c>
      <c r="G294" s="87" t="s">
        <v>148</v>
      </c>
      <c r="H294" s="88"/>
      <c r="I294" s="87" t="s">
        <v>184</v>
      </c>
      <c r="J294" s="102">
        <v>75</v>
      </c>
      <c r="K294" s="87" t="s">
        <v>149</v>
      </c>
      <c r="L294" s="89"/>
      <c r="M294" s="87" t="s">
        <v>148</v>
      </c>
      <c r="N294" s="88"/>
      <c r="O294" s="90" t="str">
        <f t="shared" si="4"/>
        <v/>
      </c>
    </row>
    <row r="295" spans="1:15" ht="18.600000000000001" customHeight="1" x14ac:dyDescent="0.25">
      <c r="A295" s="85" t="s">
        <v>144</v>
      </c>
      <c r="B295" s="85" t="s">
        <v>145</v>
      </c>
      <c r="C295" s="86" t="s">
        <v>230</v>
      </c>
      <c r="D295" s="86" t="s">
        <v>257</v>
      </c>
      <c r="E295" s="86" t="s">
        <v>90</v>
      </c>
      <c r="F295" s="101">
        <v>78.75</v>
      </c>
      <c r="G295" s="87" t="s">
        <v>148</v>
      </c>
      <c r="H295" s="88"/>
      <c r="I295" s="87" t="s">
        <v>184</v>
      </c>
      <c r="J295" s="102">
        <v>73</v>
      </c>
      <c r="K295" s="87" t="s">
        <v>149</v>
      </c>
      <c r="L295" s="89"/>
      <c r="M295" s="87" t="s">
        <v>148</v>
      </c>
      <c r="N295" s="88"/>
      <c r="O295" s="90" t="str">
        <f t="shared" si="4"/>
        <v/>
      </c>
    </row>
    <row r="296" spans="1:15" ht="18.600000000000001" customHeight="1" x14ac:dyDescent="0.25">
      <c r="A296" s="85" t="s">
        <v>144</v>
      </c>
      <c r="B296" s="85" t="s">
        <v>145</v>
      </c>
      <c r="C296" s="86" t="s">
        <v>230</v>
      </c>
      <c r="D296" s="86" t="s">
        <v>257</v>
      </c>
      <c r="E296" s="86" t="s">
        <v>91</v>
      </c>
      <c r="F296" s="101">
        <v>81</v>
      </c>
      <c r="G296" s="87" t="s">
        <v>148</v>
      </c>
      <c r="H296" s="88"/>
      <c r="I296" s="87" t="s">
        <v>184</v>
      </c>
      <c r="J296" s="102">
        <v>81</v>
      </c>
      <c r="K296" s="87" t="s">
        <v>149</v>
      </c>
      <c r="L296" s="89"/>
      <c r="M296" s="87" t="s">
        <v>148</v>
      </c>
      <c r="N296" s="88"/>
      <c r="O296" s="90" t="str">
        <f t="shared" si="4"/>
        <v/>
      </c>
    </row>
    <row r="297" spans="1:15" ht="18.600000000000001" customHeight="1" x14ac:dyDescent="0.25">
      <c r="A297" s="85" t="s">
        <v>144</v>
      </c>
      <c r="B297" s="85" t="s">
        <v>145</v>
      </c>
      <c r="C297" s="86" t="s">
        <v>230</v>
      </c>
      <c r="D297" s="86" t="s">
        <v>257</v>
      </c>
      <c r="E297" s="86" t="s">
        <v>92</v>
      </c>
      <c r="F297" s="101">
        <v>68.650000000000006</v>
      </c>
      <c r="G297" s="87" t="s">
        <v>148</v>
      </c>
      <c r="H297" s="88"/>
      <c r="I297" s="87" t="s">
        <v>149</v>
      </c>
      <c r="J297" s="89"/>
      <c r="K297" s="87" t="s">
        <v>149</v>
      </c>
      <c r="L297" s="89"/>
      <c r="M297" s="87" t="s">
        <v>148</v>
      </c>
      <c r="N297" s="88"/>
      <c r="O297" s="90" t="str">
        <f t="shared" si="4"/>
        <v/>
      </c>
    </row>
    <row r="298" spans="1:15" ht="18.600000000000001" customHeight="1" x14ac:dyDescent="0.25">
      <c r="A298" s="85" t="s">
        <v>144</v>
      </c>
      <c r="B298" s="85" t="s">
        <v>145</v>
      </c>
      <c r="C298" s="86" t="s">
        <v>230</v>
      </c>
      <c r="D298" s="86" t="s">
        <v>257</v>
      </c>
      <c r="E298" s="86" t="s">
        <v>93</v>
      </c>
      <c r="F298" s="101">
        <v>72.92</v>
      </c>
      <c r="G298" s="87" t="s">
        <v>148</v>
      </c>
      <c r="H298" s="88"/>
      <c r="I298" s="87" t="s">
        <v>184</v>
      </c>
      <c r="J298" s="102">
        <v>70</v>
      </c>
      <c r="K298" s="87" t="s">
        <v>148</v>
      </c>
      <c r="L298" s="88"/>
      <c r="M298" s="87" t="s">
        <v>148</v>
      </c>
      <c r="N298" s="88"/>
      <c r="O298" s="90" t="str">
        <f t="shared" si="4"/>
        <v/>
      </c>
    </row>
    <row r="299" spans="1:15" ht="18.600000000000001" customHeight="1" x14ac:dyDescent="0.25">
      <c r="A299" s="85" t="s">
        <v>144</v>
      </c>
      <c r="B299" s="85" t="s">
        <v>145</v>
      </c>
      <c r="C299" s="86" t="s">
        <v>230</v>
      </c>
      <c r="D299" s="86" t="s">
        <v>257</v>
      </c>
      <c r="E299" s="86" t="s">
        <v>94</v>
      </c>
      <c r="F299" s="101">
        <v>67.3</v>
      </c>
      <c r="G299" s="87" t="s">
        <v>148</v>
      </c>
      <c r="H299" s="88"/>
      <c r="I299" s="87" t="s">
        <v>148</v>
      </c>
      <c r="J299" s="91"/>
      <c r="K299" s="87" t="s">
        <v>149</v>
      </c>
      <c r="L299" s="89"/>
      <c r="M299" s="87" t="s">
        <v>148</v>
      </c>
      <c r="N299" s="88"/>
      <c r="O299" s="90" t="str">
        <f t="shared" si="4"/>
        <v/>
      </c>
    </row>
    <row r="300" spans="1:15" ht="18.600000000000001" customHeight="1" x14ac:dyDescent="0.25">
      <c r="A300" s="85" t="s">
        <v>144</v>
      </c>
      <c r="B300" s="85" t="s">
        <v>145</v>
      </c>
      <c r="C300" s="86" t="s">
        <v>230</v>
      </c>
      <c r="D300" s="86" t="s">
        <v>257</v>
      </c>
      <c r="E300" s="86" t="s">
        <v>95</v>
      </c>
      <c r="F300" s="101">
        <v>68.650000000000006</v>
      </c>
      <c r="G300" s="87" t="s">
        <v>148</v>
      </c>
      <c r="H300" s="88"/>
      <c r="I300" s="87" t="s">
        <v>149</v>
      </c>
      <c r="J300" s="89"/>
      <c r="K300" s="87" t="s">
        <v>149</v>
      </c>
      <c r="L300" s="89"/>
      <c r="M300" s="87" t="s">
        <v>148</v>
      </c>
      <c r="N300" s="88"/>
      <c r="O300" s="90" t="str">
        <f t="shared" si="4"/>
        <v/>
      </c>
    </row>
    <row r="301" spans="1:15" ht="18.600000000000001" customHeight="1" x14ac:dyDescent="0.25">
      <c r="A301" s="85" t="s">
        <v>144</v>
      </c>
      <c r="B301" s="85" t="s">
        <v>145</v>
      </c>
      <c r="C301" s="86" t="s">
        <v>230</v>
      </c>
      <c r="D301" s="86" t="s">
        <v>257</v>
      </c>
      <c r="E301" s="86" t="s">
        <v>96</v>
      </c>
      <c r="F301" s="101">
        <v>74.77</v>
      </c>
      <c r="G301" s="87" t="s">
        <v>148</v>
      </c>
      <c r="H301" s="88"/>
      <c r="I301" s="87" t="s">
        <v>184</v>
      </c>
      <c r="J301" s="102">
        <v>75</v>
      </c>
      <c r="K301" s="87" t="s">
        <v>149</v>
      </c>
      <c r="L301" s="89"/>
      <c r="M301" s="87" t="s">
        <v>148</v>
      </c>
      <c r="N301" s="88"/>
      <c r="O301" s="90" t="str">
        <f t="shared" si="4"/>
        <v/>
      </c>
    </row>
    <row r="302" spans="1:15" ht="18.600000000000001" customHeight="1" x14ac:dyDescent="0.25">
      <c r="A302" s="85" t="s">
        <v>144</v>
      </c>
      <c r="B302" s="85" t="s">
        <v>145</v>
      </c>
      <c r="C302" s="86" t="s">
        <v>230</v>
      </c>
      <c r="D302" s="86" t="s">
        <v>257</v>
      </c>
      <c r="E302" s="86" t="s">
        <v>97</v>
      </c>
      <c r="F302" s="101">
        <v>74.349999999999994</v>
      </c>
      <c r="G302" s="87" t="s">
        <v>148</v>
      </c>
      <c r="H302" s="88"/>
      <c r="I302" s="87" t="s">
        <v>184</v>
      </c>
      <c r="J302" s="102">
        <v>72.22</v>
      </c>
      <c r="K302" s="87" t="s">
        <v>149</v>
      </c>
      <c r="L302" s="89"/>
      <c r="M302" s="87" t="s">
        <v>148</v>
      </c>
      <c r="N302" s="88"/>
      <c r="O302" s="90" t="str">
        <f t="shared" si="4"/>
        <v/>
      </c>
    </row>
    <row r="303" spans="1:15" ht="18.600000000000001" customHeight="1" x14ac:dyDescent="0.25">
      <c r="A303" s="85" t="s">
        <v>144</v>
      </c>
      <c r="B303" s="85" t="s">
        <v>145</v>
      </c>
      <c r="C303" s="86" t="s">
        <v>230</v>
      </c>
      <c r="D303" s="86" t="s">
        <v>257</v>
      </c>
      <c r="E303" s="86" t="s">
        <v>98</v>
      </c>
      <c r="F303" s="101">
        <v>60.52</v>
      </c>
      <c r="G303" s="87" t="s">
        <v>148</v>
      </c>
      <c r="H303" s="88"/>
      <c r="I303" s="87" t="s">
        <v>184</v>
      </c>
      <c r="J303" s="102">
        <v>64.58</v>
      </c>
      <c r="K303" s="87" t="s">
        <v>149</v>
      </c>
      <c r="L303" s="89"/>
      <c r="M303" s="87" t="s">
        <v>148</v>
      </c>
      <c r="N303" s="88"/>
      <c r="O303" s="90" t="str">
        <f t="shared" si="4"/>
        <v/>
      </c>
    </row>
    <row r="304" spans="1:15" ht="18.600000000000001" customHeight="1" x14ac:dyDescent="0.25">
      <c r="A304" s="85" t="s">
        <v>144</v>
      </c>
      <c r="B304" s="85" t="s">
        <v>145</v>
      </c>
      <c r="C304" s="86" t="s">
        <v>166</v>
      </c>
      <c r="D304" s="86" t="s">
        <v>257</v>
      </c>
      <c r="E304" s="86" t="s">
        <v>81</v>
      </c>
      <c r="F304" s="101">
        <v>79.86</v>
      </c>
      <c r="G304" s="87" t="s">
        <v>148</v>
      </c>
      <c r="H304" s="88"/>
      <c r="I304" s="87" t="s">
        <v>184</v>
      </c>
      <c r="J304" s="102">
        <v>90</v>
      </c>
      <c r="K304" s="87" t="s">
        <v>148</v>
      </c>
      <c r="L304" s="88"/>
      <c r="M304" s="87" t="s">
        <v>149</v>
      </c>
      <c r="N304" s="89"/>
      <c r="O304" s="90" t="str">
        <f t="shared" si="4"/>
        <v/>
      </c>
    </row>
    <row r="305" spans="1:15" ht="18.600000000000001" customHeight="1" x14ac:dyDescent="0.25">
      <c r="A305" s="85" t="s">
        <v>144</v>
      </c>
      <c r="B305" s="85" t="s">
        <v>145</v>
      </c>
      <c r="C305" s="86" t="s">
        <v>166</v>
      </c>
      <c r="D305" s="86" t="s">
        <v>257</v>
      </c>
      <c r="E305" s="86" t="s">
        <v>82</v>
      </c>
      <c r="F305" s="101">
        <v>91.45</v>
      </c>
      <c r="G305" s="87" t="s">
        <v>148</v>
      </c>
      <c r="H305" s="88"/>
      <c r="I305" s="87" t="s">
        <v>184</v>
      </c>
      <c r="J305" s="102">
        <v>96.67</v>
      </c>
      <c r="K305" s="87" t="s">
        <v>148</v>
      </c>
      <c r="L305" s="88"/>
      <c r="M305" s="87" t="s">
        <v>149</v>
      </c>
      <c r="N305" s="89"/>
      <c r="O305" s="90" t="str">
        <f t="shared" si="4"/>
        <v/>
      </c>
    </row>
    <row r="306" spans="1:15" ht="18.600000000000001" customHeight="1" x14ac:dyDescent="0.25">
      <c r="A306" s="85" t="s">
        <v>144</v>
      </c>
      <c r="B306" s="85" t="s">
        <v>145</v>
      </c>
      <c r="C306" s="86" t="s">
        <v>166</v>
      </c>
      <c r="D306" s="86" t="s">
        <v>257</v>
      </c>
      <c r="E306" s="86" t="s">
        <v>83</v>
      </c>
      <c r="F306" s="101">
        <v>86.37</v>
      </c>
      <c r="G306" s="87" t="s">
        <v>148</v>
      </c>
      <c r="H306" s="88"/>
      <c r="I306" s="87" t="s">
        <v>149</v>
      </c>
      <c r="J306" s="89"/>
      <c r="K306" s="87" t="s">
        <v>148</v>
      </c>
      <c r="L306" s="88"/>
      <c r="M306" s="87" t="s">
        <v>149</v>
      </c>
      <c r="N306" s="89"/>
      <c r="O306" s="90" t="str">
        <f t="shared" si="4"/>
        <v/>
      </c>
    </row>
    <row r="307" spans="1:15" ht="18.600000000000001" customHeight="1" x14ac:dyDescent="0.25">
      <c r="A307" s="85" t="s">
        <v>144</v>
      </c>
      <c r="B307" s="85" t="s">
        <v>145</v>
      </c>
      <c r="C307" s="86" t="s">
        <v>166</v>
      </c>
      <c r="D307" s="86" t="s">
        <v>257</v>
      </c>
      <c r="E307" s="86" t="s">
        <v>84</v>
      </c>
      <c r="F307" s="101">
        <v>77.33</v>
      </c>
      <c r="G307" s="87" t="s">
        <v>148</v>
      </c>
      <c r="H307" s="88"/>
      <c r="I307" s="87" t="s">
        <v>231</v>
      </c>
      <c r="J307" s="104">
        <v>91.67</v>
      </c>
      <c r="K307" s="87" t="s">
        <v>148</v>
      </c>
      <c r="L307" s="88"/>
      <c r="M307" s="87" t="s">
        <v>149</v>
      </c>
      <c r="N307" s="89"/>
      <c r="O307" s="90" t="str">
        <f t="shared" si="4"/>
        <v/>
      </c>
    </row>
    <row r="308" spans="1:15" ht="18.600000000000001" customHeight="1" x14ac:dyDescent="0.25">
      <c r="A308" s="85" t="s">
        <v>144</v>
      </c>
      <c r="B308" s="85" t="s">
        <v>145</v>
      </c>
      <c r="C308" s="86" t="s">
        <v>166</v>
      </c>
      <c r="D308" s="86" t="s">
        <v>257</v>
      </c>
      <c r="E308" s="86" t="s">
        <v>85</v>
      </c>
      <c r="F308" s="101">
        <v>74.260000000000005</v>
      </c>
      <c r="G308" s="87" t="s">
        <v>148</v>
      </c>
      <c r="H308" s="88"/>
      <c r="I308" s="87" t="s">
        <v>231</v>
      </c>
      <c r="J308" s="104">
        <v>91.67</v>
      </c>
      <c r="K308" s="87" t="s">
        <v>148</v>
      </c>
      <c r="L308" s="88"/>
      <c r="M308" s="87" t="s">
        <v>149</v>
      </c>
      <c r="N308" s="89"/>
      <c r="O308" s="90" t="str">
        <f t="shared" si="4"/>
        <v/>
      </c>
    </row>
    <row r="309" spans="1:15" ht="18.600000000000001" customHeight="1" x14ac:dyDescent="0.25">
      <c r="A309" s="85" t="s">
        <v>144</v>
      </c>
      <c r="B309" s="85" t="s">
        <v>145</v>
      </c>
      <c r="C309" s="86" t="s">
        <v>166</v>
      </c>
      <c r="D309" s="86" t="s">
        <v>257</v>
      </c>
      <c r="E309" s="86" t="s">
        <v>86</v>
      </c>
      <c r="F309" s="101">
        <v>83.71</v>
      </c>
      <c r="G309" s="87" t="s">
        <v>148</v>
      </c>
      <c r="H309" s="88"/>
      <c r="I309" s="87" t="s">
        <v>184</v>
      </c>
      <c r="J309" s="102">
        <v>87.5</v>
      </c>
      <c r="K309" s="87" t="s">
        <v>148</v>
      </c>
      <c r="L309" s="88"/>
      <c r="M309" s="87" t="s">
        <v>149</v>
      </c>
      <c r="N309" s="89"/>
      <c r="O309" s="90" t="str">
        <f t="shared" si="4"/>
        <v/>
      </c>
    </row>
    <row r="310" spans="1:15" ht="18.600000000000001" customHeight="1" x14ac:dyDescent="0.25">
      <c r="A310" s="85" t="s">
        <v>144</v>
      </c>
      <c r="B310" s="85" t="s">
        <v>145</v>
      </c>
      <c r="C310" s="86" t="s">
        <v>166</v>
      </c>
      <c r="D310" s="86" t="s">
        <v>257</v>
      </c>
      <c r="E310" s="86" t="s">
        <v>87</v>
      </c>
      <c r="F310" s="101">
        <v>80.66</v>
      </c>
      <c r="G310" s="87" t="s">
        <v>148</v>
      </c>
      <c r="H310" s="88"/>
      <c r="I310" s="87" t="s">
        <v>149</v>
      </c>
      <c r="J310" s="89"/>
      <c r="K310" s="87" t="s">
        <v>148</v>
      </c>
      <c r="L310" s="88"/>
      <c r="M310" s="87" t="s">
        <v>149</v>
      </c>
      <c r="N310" s="89"/>
      <c r="O310" s="90" t="str">
        <f t="shared" si="4"/>
        <v/>
      </c>
    </row>
    <row r="311" spans="1:15" ht="18.600000000000001" customHeight="1" x14ac:dyDescent="0.25">
      <c r="A311" s="85" t="s">
        <v>144</v>
      </c>
      <c r="B311" s="85" t="s">
        <v>145</v>
      </c>
      <c r="C311" s="86" t="s">
        <v>166</v>
      </c>
      <c r="D311" s="86" t="s">
        <v>257</v>
      </c>
      <c r="E311" s="86" t="s">
        <v>88</v>
      </c>
      <c r="F311" s="101">
        <v>63.54</v>
      </c>
      <c r="G311" s="87" t="s">
        <v>148</v>
      </c>
      <c r="H311" s="88"/>
      <c r="I311" s="87" t="s">
        <v>149</v>
      </c>
      <c r="J311" s="89"/>
      <c r="K311" s="87" t="s">
        <v>148</v>
      </c>
      <c r="L311" s="88"/>
      <c r="M311" s="87" t="s">
        <v>149</v>
      </c>
      <c r="N311" s="89"/>
      <c r="O311" s="90" t="str">
        <f t="shared" si="4"/>
        <v/>
      </c>
    </row>
    <row r="312" spans="1:15" ht="18.600000000000001" customHeight="1" x14ac:dyDescent="0.25">
      <c r="A312" s="85" t="s">
        <v>144</v>
      </c>
      <c r="B312" s="85" t="s">
        <v>145</v>
      </c>
      <c r="C312" s="86" t="s">
        <v>166</v>
      </c>
      <c r="D312" s="86" t="s">
        <v>257</v>
      </c>
      <c r="E312" s="86" t="s">
        <v>89</v>
      </c>
      <c r="F312" s="101">
        <v>79.13</v>
      </c>
      <c r="G312" s="87" t="s">
        <v>148</v>
      </c>
      <c r="H312" s="88"/>
      <c r="I312" s="87" t="s">
        <v>184</v>
      </c>
      <c r="J312" s="102">
        <v>91.67</v>
      </c>
      <c r="K312" s="87" t="s">
        <v>148</v>
      </c>
      <c r="L312" s="88"/>
      <c r="M312" s="87" t="s">
        <v>149</v>
      </c>
      <c r="N312" s="89"/>
      <c r="O312" s="90" t="str">
        <f t="shared" si="4"/>
        <v/>
      </c>
    </row>
    <row r="313" spans="1:15" ht="18.600000000000001" customHeight="1" x14ac:dyDescent="0.25">
      <c r="A313" s="85" t="s">
        <v>144</v>
      </c>
      <c r="B313" s="85" t="s">
        <v>145</v>
      </c>
      <c r="C313" s="86" t="s">
        <v>166</v>
      </c>
      <c r="D313" s="86" t="s">
        <v>257</v>
      </c>
      <c r="E313" s="86" t="s">
        <v>90</v>
      </c>
      <c r="F313" s="101">
        <v>78.75</v>
      </c>
      <c r="G313" s="87" t="s">
        <v>148</v>
      </c>
      <c r="H313" s="88"/>
      <c r="I313" s="87" t="s">
        <v>184</v>
      </c>
      <c r="J313" s="102">
        <v>70</v>
      </c>
      <c r="K313" s="87" t="s">
        <v>148</v>
      </c>
      <c r="L313" s="88"/>
      <c r="M313" s="87" t="s">
        <v>149</v>
      </c>
      <c r="N313" s="89"/>
      <c r="O313" s="90" t="str">
        <f t="shared" si="4"/>
        <v/>
      </c>
    </row>
    <row r="314" spans="1:15" ht="18.600000000000001" customHeight="1" x14ac:dyDescent="0.25">
      <c r="A314" s="85" t="s">
        <v>144</v>
      </c>
      <c r="B314" s="85" t="s">
        <v>145</v>
      </c>
      <c r="C314" s="86" t="s">
        <v>166</v>
      </c>
      <c r="D314" s="86" t="s">
        <v>257</v>
      </c>
      <c r="E314" s="86" t="s">
        <v>91</v>
      </c>
      <c r="F314" s="101">
        <v>81</v>
      </c>
      <c r="G314" s="87" t="s">
        <v>148</v>
      </c>
      <c r="H314" s="88"/>
      <c r="I314" s="87" t="s">
        <v>184</v>
      </c>
      <c r="J314" s="102">
        <v>89</v>
      </c>
      <c r="K314" s="87" t="s">
        <v>148</v>
      </c>
      <c r="L314" s="88"/>
      <c r="M314" s="87" t="s">
        <v>149</v>
      </c>
      <c r="N314" s="89"/>
      <c r="O314" s="90" t="str">
        <f t="shared" si="4"/>
        <v/>
      </c>
    </row>
    <row r="315" spans="1:15" ht="18.600000000000001" customHeight="1" x14ac:dyDescent="0.25">
      <c r="A315" s="85" t="s">
        <v>144</v>
      </c>
      <c r="B315" s="85" t="s">
        <v>145</v>
      </c>
      <c r="C315" s="86" t="s">
        <v>166</v>
      </c>
      <c r="D315" s="86" t="s">
        <v>257</v>
      </c>
      <c r="E315" s="86" t="s">
        <v>92</v>
      </c>
      <c r="F315" s="101">
        <v>68.650000000000006</v>
      </c>
      <c r="G315" s="87" t="s">
        <v>148</v>
      </c>
      <c r="H315" s="88"/>
      <c r="I315" s="87" t="s">
        <v>149</v>
      </c>
      <c r="J315" s="89"/>
      <c r="K315" s="87" t="s">
        <v>148</v>
      </c>
      <c r="L315" s="88"/>
      <c r="M315" s="87" t="s">
        <v>149</v>
      </c>
      <c r="N315" s="89"/>
      <c r="O315" s="90" t="str">
        <f t="shared" si="4"/>
        <v/>
      </c>
    </row>
    <row r="316" spans="1:15" ht="18.600000000000001" customHeight="1" x14ac:dyDescent="0.25">
      <c r="A316" s="85" t="s">
        <v>144</v>
      </c>
      <c r="B316" s="85" t="s">
        <v>145</v>
      </c>
      <c r="C316" s="86" t="s">
        <v>166</v>
      </c>
      <c r="D316" s="86" t="s">
        <v>257</v>
      </c>
      <c r="E316" s="86" t="s">
        <v>93</v>
      </c>
      <c r="F316" s="101">
        <v>72.92</v>
      </c>
      <c r="G316" s="87" t="s">
        <v>148</v>
      </c>
      <c r="H316" s="88"/>
      <c r="I316" s="87" t="s">
        <v>149</v>
      </c>
      <c r="J316" s="89"/>
      <c r="K316" s="87" t="s">
        <v>148</v>
      </c>
      <c r="L316" s="88"/>
      <c r="M316" s="87" t="s">
        <v>149</v>
      </c>
      <c r="N316" s="89"/>
      <c r="O316" s="90" t="str">
        <f t="shared" si="4"/>
        <v/>
      </c>
    </row>
    <row r="317" spans="1:15" ht="18.600000000000001" customHeight="1" x14ac:dyDescent="0.25">
      <c r="A317" s="85" t="s">
        <v>144</v>
      </c>
      <c r="B317" s="85" t="s">
        <v>145</v>
      </c>
      <c r="C317" s="86" t="s">
        <v>166</v>
      </c>
      <c r="D317" s="86" t="s">
        <v>257</v>
      </c>
      <c r="E317" s="86" t="s">
        <v>94</v>
      </c>
      <c r="F317" s="101">
        <v>67.3</v>
      </c>
      <c r="G317" s="87" t="s">
        <v>148</v>
      </c>
      <c r="H317" s="88"/>
      <c r="I317" s="87" t="s">
        <v>148</v>
      </c>
      <c r="J317" s="91"/>
      <c r="K317" s="87" t="s">
        <v>148</v>
      </c>
      <c r="L317" s="88"/>
      <c r="M317" s="87" t="s">
        <v>149</v>
      </c>
      <c r="N317" s="89"/>
      <c r="O317" s="90" t="str">
        <f t="shared" si="4"/>
        <v/>
      </c>
    </row>
    <row r="318" spans="1:15" ht="18.600000000000001" customHeight="1" x14ac:dyDescent="0.25">
      <c r="A318" s="85" t="s">
        <v>144</v>
      </c>
      <c r="B318" s="85" t="s">
        <v>145</v>
      </c>
      <c r="C318" s="86" t="s">
        <v>166</v>
      </c>
      <c r="D318" s="86" t="s">
        <v>257</v>
      </c>
      <c r="E318" s="86" t="s">
        <v>95</v>
      </c>
      <c r="F318" s="101">
        <v>68.650000000000006</v>
      </c>
      <c r="G318" s="87" t="s">
        <v>148</v>
      </c>
      <c r="H318" s="88"/>
      <c r="I318" s="87" t="s">
        <v>184</v>
      </c>
      <c r="J318" s="102">
        <v>55.56</v>
      </c>
      <c r="K318" s="87" t="s">
        <v>148</v>
      </c>
      <c r="L318" s="88"/>
      <c r="M318" s="87" t="s">
        <v>149</v>
      </c>
      <c r="N318" s="89"/>
      <c r="O318" s="90" t="str">
        <f t="shared" si="4"/>
        <v/>
      </c>
    </row>
    <row r="319" spans="1:15" ht="18.600000000000001" customHeight="1" x14ac:dyDescent="0.25">
      <c r="A319" s="85" t="s">
        <v>144</v>
      </c>
      <c r="B319" s="85" t="s">
        <v>145</v>
      </c>
      <c r="C319" s="86" t="s">
        <v>166</v>
      </c>
      <c r="D319" s="86" t="s">
        <v>257</v>
      </c>
      <c r="E319" s="86" t="s">
        <v>96</v>
      </c>
      <c r="F319" s="101">
        <v>74.77</v>
      </c>
      <c r="G319" s="87" t="s">
        <v>148</v>
      </c>
      <c r="H319" s="88"/>
      <c r="I319" s="87" t="s">
        <v>184</v>
      </c>
      <c r="J319" s="102">
        <v>83.33</v>
      </c>
      <c r="K319" s="87" t="s">
        <v>148</v>
      </c>
      <c r="L319" s="88"/>
      <c r="M319" s="87" t="s">
        <v>149</v>
      </c>
      <c r="N319" s="89"/>
      <c r="O319" s="90" t="str">
        <f t="shared" si="4"/>
        <v/>
      </c>
    </row>
    <row r="320" spans="1:15" ht="18.600000000000001" customHeight="1" x14ac:dyDescent="0.25">
      <c r="A320" s="85" t="s">
        <v>144</v>
      </c>
      <c r="B320" s="85" t="s">
        <v>145</v>
      </c>
      <c r="C320" s="86" t="s">
        <v>166</v>
      </c>
      <c r="D320" s="86" t="s">
        <v>257</v>
      </c>
      <c r="E320" s="86" t="s">
        <v>97</v>
      </c>
      <c r="F320" s="101">
        <v>74.349999999999994</v>
      </c>
      <c r="G320" s="87" t="s">
        <v>148</v>
      </c>
      <c r="H320" s="88"/>
      <c r="I320" s="87" t="s">
        <v>192</v>
      </c>
      <c r="J320" s="103">
        <v>97.22</v>
      </c>
      <c r="K320" s="87" t="s">
        <v>148</v>
      </c>
      <c r="L320" s="88"/>
      <c r="M320" s="87" t="s">
        <v>149</v>
      </c>
      <c r="N320" s="89"/>
      <c r="O320" s="90" t="str">
        <f t="shared" si="4"/>
        <v/>
      </c>
    </row>
    <row r="321" spans="1:15" ht="18.600000000000001" customHeight="1" x14ac:dyDescent="0.25">
      <c r="A321" s="85" t="s">
        <v>144</v>
      </c>
      <c r="B321" s="85" t="s">
        <v>145</v>
      </c>
      <c r="C321" s="86" t="s">
        <v>166</v>
      </c>
      <c r="D321" s="86" t="s">
        <v>257</v>
      </c>
      <c r="E321" s="86" t="s">
        <v>98</v>
      </c>
      <c r="F321" s="101">
        <v>60.52</v>
      </c>
      <c r="G321" s="87" t="s">
        <v>148</v>
      </c>
      <c r="H321" s="88"/>
      <c r="I321" s="87" t="s">
        <v>184</v>
      </c>
      <c r="J321" s="102">
        <v>53.47</v>
      </c>
      <c r="K321" s="87" t="s">
        <v>148</v>
      </c>
      <c r="L321" s="88"/>
      <c r="M321" s="87" t="s">
        <v>149</v>
      </c>
      <c r="N321" s="89"/>
      <c r="O321" s="90" t="str">
        <f t="shared" si="4"/>
        <v/>
      </c>
    </row>
    <row r="322" spans="1:15" ht="18.600000000000001" customHeight="1" x14ac:dyDescent="0.25">
      <c r="A322" s="85" t="s">
        <v>144</v>
      </c>
      <c r="B322" s="85" t="s">
        <v>145</v>
      </c>
      <c r="C322" s="86" t="s">
        <v>232</v>
      </c>
      <c r="D322" s="86" t="s">
        <v>257</v>
      </c>
      <c r="E322" s="86" t="s">
        <v>81</v>
      </c>
      <c r="F322" s="101">
        <v>79.86</v>
      </c>
      <c r="G322" s="87" t="s">
        <v>149</v>
      </c>
      <c r="H322" s="89"/>
      <c r="I322" s="87" t="s">
        <v>148</v>
      </c>
      <c r="J322" s="91"/>
      <c r="K322" s="87" t="s">
        <v>149</v>
      </c>
      <c r="L322" s="89"/>
      <c r="M322" s="87" t="s">
        <v>149</v>
      </c>
      <c r="N322" s="89"/>
      <c r="O322" s="90" t="str">
        <f t="shared" si="4"/>
        <v/>
      </c>
    </row>
    <row r="323" spans="1:15" ht="18.600000000000001" customHeight="1" x14ac:dyDescent="0.25">
      <c r="A323" s="85" t="s">
        <v>144</v>
      </c>
      <c r="B323" s="85" t="s">
        <v>145</v>
      </c>
      <c r="C323" s="86" t="s">
        <v>232</v>
      </c>
      <c r="D323" s="86" t="s">
        <v>257</v>
      </c>
      <c r="E323" s="86" t="s">
        <v>82</v>
      </c>
      <c r="F323" s="101">
        <v>91.45</v>
      </c>
      <c r="G323" s="87" t="s">
        <v>149</v>
      </c>
      <c r="H323" s="89"/>
      <c r="I323" s="87" t="s">
        <v>148</v>
      </c>
      <c r="J323" s="91"/>
      <c r="K323" s="87" t="s">
        <v>149</v>
      </c>
      <c r="L323" s="89"/>
      <c r="M323" s="87" t="s">
        <v>149</v>
      </c>
      <c r="N323" s="89"/>
      <c r="O323" s="90" t="str">
        <f t="shared" si="4"/>
        <v/>
      </c>
    </row>
    <row r="324" spans="1:15" ht="18.600000000000001" customHeight="1" x14ac:dyDescent="0.25">
      <c r="A324" s="85" t="s">
        <v>144</v>
      </c>
      <c r="B324" s="85" t="s">
        <v>145</v>
      </c>
      <c r="C324" s="86" t="s">
        <v>232</v>
      </c>
      <c r="D324" s="86" t="s">
        <v>257</v>
      </c>
      <c r="E324" s="86" t="s">
        <v>83</v>
      </c>
      <c r="F324" s="101">
        <v>86.37</v>
      </c>
      <c r="G324" s="87" t="s">
        <v>149</v>
      </c>
      <c r="H324" s="89"/>
      <c r="I324" s="87" t="s">
        <v>148</v>
      </c>
      <c r="J324" s="91"/>
      <c r="K324" s="87" t="s">
        <v>149</v>
      </c>
      <c r="L324" s="89"/>
      <c r="M324" s="87" t="s">
        <v>149</v>
      </c>
      <c r="N324" s="89"/>
      <c r="O324" s="90" t="str">
        <f t="shared" ref="O324:O387" si="5">IF(OR(ISBLANK(L324), ISBLANK(N324)), "", IF((L324-N324)&gt;(L324*0.05),"DECREASE",IF((N324-L324)&gt;(L324*0.05),"INCREASE", "")))</f>
        <v/>
      </c>
    </row>
    <row r="325" spans="1:15" ht="18.600000000000001" customHeight="1" x14ac:dyDescent="0.25">
      <c r="A325" s="85" t="s">
        <v>144</v>
      </c>
      <c r="B325" s="85" t="s">
        <v>145</v>
      </c>
      <c r="C325" s="86" t="s">
        <v>232</v>
      </c>
      <c r="D325" s="86" t="s">
        <v>257</v>
      </c>
      <c r="E325" s="86" t="s">
        <v>84</v>
      </c>
      <c r="F325" s="101">
        <v>77.33</v>
      </c>
      <c r="G325" s="87" t="s">
        <v>148</v>
      </c>
      <c r="H325" s="88"/>
      <c r="I325" s="87" t="s">
        <v>148</v>
      </c>
      <c r="J325" s="91"/>
      <c r="K325" s="87" t="s">
        <v>149</v>
      </c>
      <c r="L325" s="89"/>
      <c r="M325" s="87" t="s">
        <v>149</v>
      </c>
      <c r="N325" s="89"/>
      <c r="O325" s="90" t="str">
        <f t="shared" si="5"/>
        <v/>
      </c>
    </row>
    <row r="326" spans="1:15" ht="18.600000000000001" customHeight="1" x14ac:dyDescent="0.25">
      <c r="A326" s="85" t="s">
        <v>144</v>
      </c>
      <c r="B326" s="85" t="s">
        <v>145</v>
      </c>
      <c r="C326" s="86" t="s">
        <v>232</v>
      </c>
      <c r="D326" s="86" t="s">
        <v>257</v>
      </c>
      <c r="E326" s="86" t="s">
        <v>85</v>
      </c>
      <c r="F326" s="101">
        <v>74.260000000000005</v>
      </c>
      <c r="G326" s="87" t="s">
        <v>148</v>
      </c>
      <c r="H326" s="88"/>
      <c r="I326" s="87" t="s">
        <v>148</v>
      </c>
      <c r="J326" s="91"/>
      <c r="K326" s="87" t="s">
        <v>149</v>
      </c>
      <c r="L326" s="89"/>
      <c r="M326" s="87" t="s">
        <v>149</v>
      </c>
      <c r="N326" s="89"/>
      <c r="O326" s="90" t="str">
        <f t="shared" si="5"/>
        <v/>
      </c>
    </row>
    <row r="327" spans="1:15" ht="18.600000000000001" customHeight="1" x14ac:dyDescent="0.25">
      <c r="A327" s="85" t="s">
        <v>144</v>
      </c>
      <c r="B327" s="85" t="s">
        <v>145</v>
      </c>
      <c r="C327" s="86" t="s">
        <v>232</v>
      </c>
      <c r="D327" s="86" t="s">
        <v>257</v>
      </c>
      <c r="E327" s="86" t="s">
        <v>86</v>
      </c>
      <c r="F327" s="101">
        <v>83.71</v>
      </c>
      <c r="G327" s="87" t="s">
        <v>149</v>
      </c>
      <c r="H327" s="89"/>
      <c r="I327" s="87" t="s">
        <v>148</v>
      </c>
      <c r="J327" s="91"/>
      <c r="K327" s="87" t="s">
        <v>149</v>
      </c>
      <c r="L327" s="89"/>
      <c r="M327" s="87" t="s">
        <v>149</v>
      </c>
      <c r="N327" s="89"/>
      <c r="O327" s="90" t="str">
        <f t="shared" si="5"/>
        <v/>
      </c>
    </row>
    <row r="328" spans="1:15" ht="18.600000000000001" customHeight="1" x14ac:dyDescent="0.25">
      <c r="A328" s="85" t="s">
        <v>144</v>
      </c>
      <c r="B328" s="85" t="s">
        <v>145</v>
      </c>
      <c r="C328" s="86" t="s">
        <v>232</v>
      </c>
      <c r="D328" s="86" t="s">
        <v>257</v>
      </c>
      <c r="E328" s="86" t="s">
        <v>87</v>
      </c>
      <c r="F328" s="101">
        <v>80.66</v>
      </c>
      <c r="G328" s="87" t="s">
        <v>149</v>
      </c>
      <c r="H328" s="89"/>
      <c r="I328" s="87" t="s">
        <v>148</v>
      </c>
      <c r="J328" s="91"/>
      <c r="K328" s="87" t="s">
        <v>149</v>
      </c>
      <c r="L328" s="89"/>
      <c r="M328" s="87" t="s">
        <v>149</v>
      </c>
      <c r="N328" s="89"/>
      <c r="O328" s="90" t="str">
        <f t="shared" si="5"/>
        <v/>
      </c>
    </row>
    <row r="329" spans="1:15" ht="18.600000000000001" customHeight="1" x14ac:dyDescent="0.25">
      <c r="A329" s="85" t="s">
        <v>144</v>
      </c>
      <c r="B329" s="85" t="s">
        <v>145</v>
      </c>
      <c r="C329" s="86" t="s">
        <v>232</v>
      </c>
      <c r="D329" s="86" t="s">
        <v>257</v>
      </c>
      <c r="E329" s="86" t="s">
        <v>88</v>
      </c>
      <c r="F329" s="101">
        <v>63.54</v>
      </c>
      <c r="G329" s="87" t="s">
        <v>149</v>
      </c>
      <c r="H329" s="89"/>
      <c r="I329" s="87" t="s">
        <v>148</v>
      </c>
      <c r="J329" s="91"/>
      <c r="K329" s="87" t="s">
        <v>149</v>
      </c>
      <c r="L329" s="89"/>
      <c r="M329" s="87" t="s">
        <v>149</v>
      </c>
      <c r="N329" s="89"/>
      <c r="O329" s="90" t="str">
        <f t="shared" si="5"/>
        <v/>
      </c>
    </row>
    <row r="330" spans="1:15" ht="18.600000000000001" customHeight="1" x14ac:dyDescent="0.25">
      <c r="A330" s="85" t="s">
        <v>144</v>
      </c>
      <c r="B330" s="85" t="s">
        <v>145</v>
      </c>
      <c r="C330" s="86" t="s">
        <v>232</v>
      </c>
      <c r="D330" s="86" t="s">
        <v>257</v>
      </c>
      <c r="E330" s="86" t="s">
        <v>89</v>
      </c>
      <c r="F330" s="101">
        <v>79.13</v>
      </c>
      <c r="G330" s="87" t="s">
        <v>149</v>
      </c>
      <c r="H330" s="89"/>
      <c r="I330" s="87" t="s">
        <v>148</v>
      </c>
      <c r="J330" s="91"/>
      <c r="K330" s="87" t="s">
        <v>149</v>
      </c>
      <c r="L330" s="89"/>
      <c r="M330" s="87" t="s">
        <v>149</v>
      </c>
      <c r="N330" s="89"/>
      <c r="O330" s="90" t="str">
        <f t="shared" si="5"/>
        <v/>
      </c>
    </row>
    <row r="331" spans="1:15" ht="18.600000000000001" customHeight="1" x14ac:dyDescent="0.25">
      <c r="A331" s="85" t="s">
        <v>144</v>
      </c>
      <c r="B331" s="85" t="s">
        <v>145</v>
      </c>
      <c r="C331" s="86" t="s">
        <v>232</v>
      </c>
      <c r="D331" s="86" t="s">
        <v>257</v>
      </c>
      <c r="E331" s="86" t="s">
        <v>90</v>
      </c>
      <c r="F331" s="101">
        <v>78.75</v>
      </c>
      <c r="G331" s="87" t="s">
        <v>149</v>
      </c>
      <c r="H331" s="89"/>
      <c r="I331" s="87" t="s">
        <v>148</v>
      </c>
      <c r="J331" s="91"/>
      <c r="K331" s="87" t="s">
        <v>149</v>
      </c>
      <c r="L331" s="89"/>
      <c r="M331" s="87" t="s">
        <v>149</v>
      </c>
      <c r="N331" s="89"/>
      <c r="O331" s="90" t="str">
        <f t="shared" si="5"/>
        <v/>
      </c>
    </row>
    <row r="332" spans="1:15" ht="18.600000000000001" customHeight="1" x14ac:dyDescent="0.25">
      <c r="A332" s="85" t="s">
        <v>144</v>
      </c>
      <c r="B332" s="85" t="s">
        <v>145</v>
      </c>
      <c r="C332" s="86" t="s">
        <v>232</v>
      </c>
      <c r="D332" s="86" t="s">
        <v>257</v>
      </c>
      <c r="E332" s="86" t="s">
        <v>91</v>
      </c>
      <c r="F332" s="101">
        <v>81</v>
      </c>
      <c r="G332" s="87" t="s">
        <v>149</v>
      </c>
      <c r="H332" s="89"/>
      <c r="I332" s="87" t="s">
        <v>148</v>
      </c>
      <c r="J332" s="91"/>
      <c r="K332" s="87" t="s">
        <v>149</v>
      </c>
      <c r="L332" s="89"/>
      <c r="M332" s="87" t="s">
        <v>149</v>
      </c>
      <c r="N332" s="89"/>
      <c r="O332" s="90" t="str">
        <f t="shared" si="5"/>
        <v/>
      </c>
    </row>
    <row r="333" spans="1:15" ht="18.600000000000001" customHeight="1" x14ac:dyDescent="0.25">
      <c r="A333" s="85" t="s">
        <v>144</v>
      </c>
      <c r="B333" s="85" t="s">
        <v>145</v>
      </c>
      <c r="C333" s="86" t="s">
        <v>232</v>
      </c>
      <c r="D333" s="86" t="s">
        <v>257</v>
      </c>
      <c r="E333" s="86" t="s">
        <v>92</v>
      </c>
      <c r="F333" s="101">
        <v>68.650000000000006</v>
      </c>
      <c r="G333" s="87" t="s">
        <v>149</v>
      </c>
      <c r="H333" s="89"/>
      <c r="I333" s="87" t="s">
        <v>148</v>
      </c>
      <c r="J333" s="91"/>
      <c r="K333" s="87" t="s">
        <v>149</v>
      </c>
      <c r="L333" s="89"/>
      <c r="M333" s="87" t="s">
        <v>149</v>
      </c>
      <c r="N333" s="89"/>
      <c r="O333" s="90" t="str">
        <f t="shared" si="5"/>
        <v/>
      </c>
    </row>
    <row r="334" spans="1:15" ht="18.600000000000001" customHeight="1" x14ac:dyDescent="0.25">
      <c r="A334" s="85" t="s">
        <v>144</v>
      </c>
      <c r="B334" s="85" t="s">
        <v>145</v>
      </c>
      <c r="C334" s="86" t="s">
        <v>232</v>
      </c>
      <c r="D334" s="86" t="s">
        <v>257</v>
      </c>
      <c r="E334" s="86" t="s">
        <v>93</v>
      </c>
      <c r="F334" s="101">
        <v>72.92</v>
      </c>
      <c r="G334" s="87" t="s">
        <v>149</v>
      </c>
      <c r="H334" s="89"/>
      <c r="I334" s="87" t="s">
        <v>148</v>
      </c>
      <c r="J334" s="91"/>
      <c r="K334" s="87" t="s">
        <v>149</v>
      </c>
      <c r="L334" s="89"/>
      <c r="M334" s="87" t="s">
        <v>149</v>
      </c>
      <c r="N334" s="89"/>
      <c r="O334" s="90" t="str">
        <f t="shared" si="5"/>
        <v/>
      </c>
    </row>
    <row r="335" spans="1:15" ht="18.600000000000001" customHeight="1" x14ac:dyDescent="0.25">
      <c r="A335" s="85" t="s">
        <v>144</v>
      </c>
      <c r="B335" s="85" t="s">
        <v>145</v>
      </c>
      <c r="C335" s="86" t="s">
        <v>232</v>
      </c>
      <c r="D335" s="86" t="s">
        <v>257</v>
      </c>
      <c r="E335" s="86" t="s">
        <v>94</v>
      </c>
      <c r="F335" s="101">
        <v>67.3</v>
      </c>
      <c r="G335" s="87" t="s">
        <v>148</v>
      </c>
      <c r="H335" s="88"/>
      <c r="I335" s="87" t="s">
        <v>148</v>
      </c>
      <c r="J335" s="91"/>
      <c r="K335" s="87" t="s">
        <v>149</v>
      </c>
      <c r="L335" s="89"/>
      <c r="M335" s="87" t="s">
        <v>149</v>
      </c>
      <c r="N335" s="89"/>
      <c r="O335" s="90" t="str">
        <f t="shared" si="5"/>
        <v/>
      </c>
    </row>
    <row r="336" spans="1:15" ht="18.600000000000001" customHeight="1" x14ac:dyDescent="0.25">
      <c r="A336" s="85" t="s">
        <v>144</v>
      </c>
      <c r="B336" s="85" t="s">
        <v>145</v>
      </c>
      <c r="C336" s="86" t="s">
        <v>232</v>
      </c>
      <c r="D336" s="86" t="s">
        <v>257</v>
      </c>
      <c r="E336" s="86" t="s">
        <v>95</v>
      </c>
      <c r="F336" s="101">
        <v>68.650000000000006</v>
      </c>
      <c r="G336" s="87" t="s">
        <v>149</v>
      </c>
      <c r="H336" s="89"/>
      <c r="I336" s="87" t="s">
        <v>148</v>
      </c>
      <c r="J336" s="91"/>
      <c r="K336" s="87" t="s">
        <v>149</v>
      </c>
      <c r="L336" s="89"/>
      <c r="M336" s="87" t="s">
        <v>149</v>
      </c>
      <c r="N336" s="89"/>
      <c r="O336" s="90" t="str">
        <f t="shared" si="5"/>
        <v/>
      </c>
    </row>
    <row r="337" spans="1:15" ht="18.600000000000001" customHeight="1" x14ac:dyDescent="0.25">
      <c r="A337" s="85" t="s">
        <v>144</v>
      </c>
      <c r="B337" s="85" t="s">
        <v>145</v>
      </c>
      <c r="C337" s="86" t="s">
        <v>232</v>
      </c>
      <c r="D337" s="86" t="s">
        <v>257</v>
      </c>
      <c r="E337" s="86" t="s">
        <v>96</v>
      </c>
      <c r="F337" s="101">
        <v>74.77</v>
      </c>
      <c r="G337" s="87" t="s">
        <v>149</v>
      </c>
      <c r="H337" s="89"/>
      <c r="I337" s="87" t="s">
        <v>148</v>
      </c>
      <c r="J337" s="91"/>
      <c r="K337" s="87" t="s">
        <v>149</v>
      </c>
      <c r="L337" s="89"/>
      <c r="M337" s="87" t="s">
        <v>149</v>
      </c>
      <c r="N337" s="89"/>
      <c r="O337" s="90" t="str">
        <f t="shared" si="5"/>
        <v/>
      </c>
    </row>
    <row r="338" spans="1:15" ht="18.600000000000001" customHeight="1" x14ac:dyDescent="0.25">
      <c r="A338" s="85" t="s">
        <v>144</v>
      </c>
      <c r="B338" s="85" t="s">
        <v>145</v>
      </c>
      <c r="C338" s="86" t="s">
        <v>232</v>
      </c>
      <c r="D338" s="86" t="s">
        <v>257</v>
      </c>
      <c r="E338" s="86" t="s">
        <v>97</v>
      </c>
      <c r="F338" s="101">
        <v>74.349999999999994</v>
      </c>
      <c r="G338" s="87" t="s">
        <v>148</v>
      </c>
      <c r="H338" s="88"/>
      <c r="I338" s="87" t="s">
        <v>148</v>
      </c>
      <c r="J338" s="91"/>
      <c r="K338" s="87" t="s">
        <v>149</v>
      </c>
      <c r="L338" s="89"/>
      <c r="M338" s="87" t="s">
        <v>149</v>
      </c>
      <c r="N338" s="89"/>
      <c r="O338" s="90" t="str">
        <f t="shared" si="5"/>
        <v/>
      </c>
    </row>
    <row r="339" spans="1:15" ht="18.600000000000001" customHeight="1" x14ac:dyDescent="0.25">
      <c r="A339" s="85" t="s">
        <v>144</v>
      </c>
      <c r="B339" s="85" t="s">
        <v>145</v>
      </c>
      <c r="C339" s="86" t="s">
        <v>232</v>
      </c>
      <c r="D339" s="86" t="s">
        <v>257</v>
      </c>
      <c r="E339" s="86" t="s">
        <v>98</v>
      </c>
      <c r="F339" s="101">
        <v>60.52</v>
      </c>
      <c r="G339" s="87" t="s">
        <v>149</v>
      </c>
      <c r="H339" s="89"/>
      <c r="I339" s="87" t="s">
        <v>148</v>
      </c>
      <c r="J339" s="91"/>
      <c r="K339" s="87" t="s">
        <v>149</v>
      </c>
      <c r="L339" s="89"/>
      <c r="M339" s="87" t="s">
        <v>149</v>
      </c>
      <c r="N339" s="89"/>
      <c r="O339" s="90" t="str">
        <f t="shared" si="5"/>
        <v/>
      </c>
    </row>
    <row r="340" spans="1:15" ht="18.600000000000001" customHeight="1" x14ac:dyDescent="0.25">
      <c r="A340" s="85" t="s">
        <v>144</v>
      </c>
      <c r="B340" s="85" t="s">
        <v>167</v>
      </c>
      <c r="C340" s="86" t="s">
        <v>117</v>
      </c>
      <c r="D340" s="86" t="s">
        <v>257</v>
      </c>
      <c r="E340" s="86" t="s">
        <v>81</v>
      </c>
      <c r="F340" s="87" t="s">
        <v>168</v>
      </c>
      <c r="G340" s="87" t="s">
        <v>184</v>
      </c>
      <c r="H340" s="87">
        <v>97.5</v>
      </c>
      <c r="I340" s="87" t="s">
        <v>148</v>
      </c>
      <c r="J340" s="91"/>
      <c r="K340" s="87" t="s">
        <v>149</v>
      </c>
      <c r="L340" s="89"/>
      <c r="M340" s="87" t="s">
        <v>148</v>
      </c>
      <c r="N340" s="88"/>
      <c r="O340" s="90" t="str">
        <f t="shared" si="5"/>
        <v/>
      </c>
    </row>
    <row r="341" spans="1:15" ht="18.600000000000001" customHeight="1" x14ac:dyDescent="0.25">
      <c r="A341" s="85" t="s">
        <v>144</v>
      </c>
      <c r="B341" s="85" t="s">
        <v>167</v>
      </c>
      <c r="C341" s="86" t="s">
        <v>117</v>
      </c>
      <c r="D341" s="86" t="s">
        <v>257</v>
      </c>
      <c r="E341" s="86" t="s">
        <v>82</v>
      </c>
      <c r="F341" s="87" t="s">
        <v>169</v>
      </c>
      <c r="G341" s="87" t="s">
        <v>184</v>
      </c>
      <c r="H341" s="87">
        <v>98.75</v>
      </c>
      <c r="I341" s="87" t="s">
        <v>148</v>
      </c>
      <c r="J341" s="91"/>
      <c r="K341" s="87" t="s">
        <v>149</v>
      </c>
      <c r="L341" s="89"/>
      <c r="M341" s="87" t="s">
        <v>148</v>
      </c>
      <c r="N341" s="88"/>
      <c r="O341" s="90" t="str">
        <f t="shared" si="5"/>
        <v/>
      </c>
    </row>
    <row r="342" spans="1:15" ht="18.600000000000001" customHeight="1" x14ac:dyDescent="0.25">
      <c r="A342" s="85" t="s">
        <v>144</v>
      </c>
      <c r="B342" s="85" t="s">
        <v>167</v>
      </c>
      <c r="C342" s="86" t="s">
        <v>117</v>
      </c>
      <c r="D342" s="86" t="s">
        <v>257</v>
      </c>
      <c r="E342" s="86" t="s">
        <v>83</v>
      </c>
      <c r="F342" s="87" t="s">
        <v>170</v>
      </c>
      <c r="G342" s="87" t="s">
        <v>184</v>
      </c>
      <c r="H342" s="87">
        <v>93.5</v>
      </c>
      <c r="I342" s="87" t="s">
        <v>148</v>
      </c>
      <c r="J342" s="91"/>
      <c r="K342" s="87" t="s">
        <v>149</v>
      </c>
      <c r="L342" s="89"/>
      <c r="M342" s="87" t="s">
        <v>148</v>
      </c>
      <c r="N342" s="88"/>
      <c r="O342" s="90" t="str">
        <f t="shared" si="5"/>
        <v/>
      </c>
    </row>
    <row r="343" spans="1:15" ht="18.600000000000001" customHeight="1" x14ac:dyDescent="0.25">
      <c r="A343" s="85" t="s">
        <v>144</v>
      </c>
      <c r="B343" s="85" t="s">
        <v>167</v>
      </c>
      <c r="C343" s="86" t="s">
        <v>117</v>
      </c>
      <c r="D343" s="86" t="s">
        <v>257</v>
      </c>
      <c r="E343" s="86" t="s">
        <v>84</v>
      </c>
      <c r="F343" s="87" t="s">
        <v>171</v>
      </c>
      <c r="G343" s="87" t="s">
        <v>148</v>
      </c>
      <c r="H343" s="88"/>
      <c r="I343" s="87" t="s">
        <v>148</v>
      </c>
      <c r="J343" s="91"/>
      <c r="K343" s="87" t="s">
        <v>149</v>
      </c>
      <c r="L343" s="89"/>
      <c r="M343" s="87" t="s">
        <v>148</v>
      </c>
      <c r="N343" s="88"/>
      <c r="O343" s="90" t="str">
        <f t="shared" si="5"/>
        <v/>
      </c>
    </row>
    <row r="344" spans="1:15" ht="18.600000000000001" customHeight="1" x14ac:dyDescent="0.25">
      <c r="A344" s="85" t="s">
        <v>144</v>
      </c>
      <c r="B344" s="85" t="s">
        <v>167</v>
      </c>
      <c r="C344" s="86" t="s">
        <v>117</v>
      </c>
      <c r="D344" s="86" t="s">
        <v>257</v>
      </c>
      <c r="E344" s="86" t="s">
        <v>85</v>
      </c>
      <c r="F344" s="87" t="s">
        <v>172</v>
      </c>
      <c r="G344" s="87" t="s">
        <v>148</v>
      </c>
      <c r="H344" s="88"/>
      <c r="I344" s="87" t="s">
        <v>148</v>
      </c>
      <c r="J344" s="91"/>
      <c r="K344" s="87" t="s">
        <v>149</v>
      </c>
      <c r="L344" s="89"/>
      <c r="M344" s="87" t="s">
        <v>148</v>
      </c>
      <c r="N344" s="88"/>
      <c r="O344" s="90" t="str">
        <f t="shared" si="5"/>
        <v/>
      </c>
    </row>
    <row r="345" spans="1:15" ht="18.600000000000001" customHeight="1" x14ac:dyDescent="0.25">
      <c r="A345" s="85" t="s">
        <v>144</v>
      </c>
      <c r="B345" s="85" t="s">
        <v>167</v>
      </c>
      <c r="C345" s="86" t="s">
        <v>117</v>
      </c>
      <c r="D345" s="86" t="s">
        <v>257</v>
      </c>
      <c r="E345" s="86" t="s">
        <v>86</v>
      </c>
      <c r="F345" s="87" t="s">
        <v>173</v>
      </c>
      <c r="G345" s="87" t="s">
        <v>184</v>
      </c>
      <c r="H345" s="87">
        <v>87.5</v>
      </c>
      <c r="I345" s="87" t="s">
        <v>148</v>
      </c>
      <c r="J345" s="91"/>
      <c r="K345" s="87" t="s">
        <v>149</v>
      </c>
      <c r="L345" s="89"/>
      <c r="M345" s="87" t="s">
        <v>148</v>
      </c>
      <c r="N345" s="88"/>
      <c r="O345" s="90" t="str">
        <f t="shared" si="5"/>
        <v/>
      </c>
    </row>
    <row r="346" spans="1:15" ht="18.600000000000001" customHeight="1" x14ac:dyDescent="0.25">
      <c r="A346" s="85" t="s">
        <v>144</v>
      </c>
      <c r="B346" s="85" t="s">
        <v>167</v>
      </c>
      <c r="C346" s="86" t="s">
        <v>117</v>
      </c>
      <c r="D346" s="86" t="s">
        <v>257</v>
      </c>
      <c r="E346" s="86" t="s">
        <v>87</v>
      </c>
      <c r="F346" s="87" t="s">
        <v>233</v>
      </c>
      <c r="G346" s="87" t="s">
        <v>184</v>
      </c>
      <c r="H346" s="87">
        <v>89.59</v>
      </c>
      <c r="I346" s="87" t="s">
        <v>148</v>
      </c>
      <c r="J346" s="91"/>
      <c r="K346" s="87" t="s">
        <v>149</v>
      </c>
      <c r="L346" s="89"/>
      <c r="M346" s="87" t="s">
        <v>148</v>
      </c>
      <c r="N346" s="88"/>
      <c r="O346" s="90" t="str">
        <f t="shared" si="5"/>
        <v/>
      </c>
    </row>
    <row r="347" spans="1:15" ht="18.600000000000001" customHeight="1" x14ac:dyDescent="0.25">
      <c r="A347" s="85" t="s">
        <v>144</v>
      </c>
      <c r="B347" s="85" t="s">
        <v>167</v>
      </c>
      <c r="C347" s="86" t="s">
        <v>117</v>
      </c>
      <c r="D347" s="86" t="s">
        <v>257</v>
      </c>
      <c r="E347" s="86" t="s">
        <v>88</v>
      </c>
      <c r="F347" s="87" t="s">
        <v>174</v>
      </c>
      <c r="G347" s="87" t="s">
        <v>184</v>
      </c>
      <c r="H347" s="87">
        <v>70.83</v>
      </c>
      <c r="I347" s="87" t="s">
        <v>148</v>
      </c>
      <c r="J347" s="91"/>
      <c r="K347" s="87" t="s">
        <v>149</v>
      </c>
      <c r="L347" s="89"/>
      <c r="M347" s="87" t="s">
        <v>148</v>
      </c>
      <c r="N347" s="88"/>
      <c r="O347" s="90" t="str">
        <f t="shared" si="5"/>
        <v/>
      </c>
    </row>
    <row r="348" spans="1:15" ht="18.600000000000001" customHeight="1" x14ac:dyDescent="0.25">
      <c r="A348" s="85" t="s">
        <v>144</v>
      </c>
      <c r="B348" s="85" t="s">
        <v>167</v>
      </c>
      <c r="C348" s="86" t="s">
        <v>117</v>
      </c>
      <c r="D348" s="86" t="s">
        <v>257</v>
      </c>
      <c r="E348" s="86" t="s">
        <v>89</v>
      </c>
      <c r="F348" s="87" t="s">
        <v>175</v>
      </c>
      <c r="G348" s="87" t="s">
        <v>185</v>
      </c>
      <c r="H348" s="93">
        <v>86.25</v>
      </c>
      <c r="I348" s="87" t="s">
        <v>148</v>
      </c>
      <c r="J348" s="91"/>
      <c r="K348" s="87" t="s">
        <v>149</v>
      </c>
      <c r="L348" s="89"/>
      <c r="M348" s="87" t="s">
        <v>148</v>
      </c>
      <c r="N348" s="88"/>
      <c r="O348" s="90" t="str">
        <f t="shared" si="5"/>
        <v/>
      </c>
    </row>
    <row r="349" spans="1:15" ht="18.600000000000001" customHeight="1" x14ac:dyDescent="0.25">
      <c r="A349" s="85" t="s">
        <v>144</v>
      </c>
      <c r="B349" s="85" t="s">
        <v>167</v>
      </c>
      <c r="C349" s="86" t="s">
        <v>117</v>
      </c>
      <c r="D349" s="86" t="s">
        <v>257</v>
      </c>
      <c r="E349" s="86" t="s">
        <v>90</v>
      </c>
      <c r="F349" s="87" t="s">
        <v>176</v>
      </c>
      <c r="G349" s="87" t="s">
        <v>198</v>
      </c>
      <c r="H349" s="95">
        <v>47.75</v>
      </c>
      <c r="I349" s="87" t="s">
        <v>148</v>
      </c>
      <c r="J349" s="91"/>
      <c r="K349" s="87" t="s">
        <v>149</v>
      </c>
      <c r="L349" s="89"/>
      <c r="M349" s="87" t="s">
        <v>148</v>
      </c>
      <c r="N349" s="88"/>
      <c r="O349" s="90" t="str">
        <f t="shared" si="5"/>
        <v/>
      </c>
    </row>
    <row r="350" spans="1:15" ht="18.600000000000001" customHeight="1" x14ac:dyDescent="0.25">
      <c r="A350" s="85" t="s">
        <v>144</v>
      </c>
      <c r="B350" s="85" t="s">
        <v>167</v>
      </c>
      <c r="C350" s="86" t="s">
        <v>117</v>
      </c>
      <c r="D350" s="86" t="s">
        <v>257</v>
      </c>
      <c r="E350" s="86" t="s">
        <v>91</v>
      </c>
      <c r="F350" s="87" t="s">
        <v>177</v>
      </c>
      <c r="G350" s="87" t="s">
        <v>184</v>
      </c>
      <c r="H350" s="87">
        <v>94</v>
      </c>
      <c r="I350" s="87" t="s">
        <v>148</v>
      </c>
      <c r="J350" s="91"/>
      <c r="K350" s="87" t="s">
        <v>149</v>
      </c>
      <c r="L350" s="89"/>
      <c r="M350" s="87" t="s">
        <v>148</v>
      </c>
      <c r="N350" s="88"/>
      <c r="O350" s="90" t="str">
        <f t="shared" si="5"/>
        <v/>
      </c>
    </row>
    <row r="351" spans="1:15" ht="18.600000000000001" customHeight="1" x14ac:dyDescent="0.25">
      <c r="A351" s="85" t="s">
        <v>144</v>
      </c>
      <c r="B351" s="85" t="s">
        <v>167</v>
      </c>
      <c r="C351" s="86" t="s">
        <v>117</v>
      </c>
      <c r="D351" s="86" t="s">
        <v>257</v>
      </c>
      <c r="E351" s="86" t="s">
        <v>92</v>
      </c>
      <c r="F351" s="87" t="s">
        <v>178</v>
      </c>
      <c r="G351" s="87" t="s">
        <v>184</v>
      </c>
      <c r="H351" s="87">
        <v>69</v>
      </c>
      <c r="I351" s="87" t="s">
        <v>148</v>
      </c>
      <c r="J351" s="91"/>
      <c r="K351" s="87" t="s">
        <v>149</v>
      </c>
      <c r="L351" s="89"/>
      <c r="M351" s="87" t="s">
        <v>148</v>
      </c>
      <c r="N351" s="88"/>
      <c r="O351" s="90" t="str">
        <f t="shared" si="5"/>
        <v/>
      </c>
    </row>
    <row r="352" spans="1:15" ht="18.600000000000001" customHeight="1" x14ac:dyDescent="0.25">
      <c r="A352" s="85" t="s">
        <v>144</v>
      </c>
      <c r="B352" s="85" t="s">
        <v>167</v>
      </c>
      <c r="C352" s="86" t="s">
        <v>117</v>
      </c>
      <c r="D352" s="86" t="s">
        <v>257</v>
      </c>
      <c r="E352" s="86" t="s">
        <v>93</v>
      </c>
      <c r="F352" s="87" t="s">
        <v>234</v>
      </c>
      <c r="G352" s="87" t="s">
        <v>184</v>
      </c>
      <c r="H352" s="87">
        <v>78.33</v>
      </c>
      <c r="I352" s="87" t="s">
        <v>148</v>
      </c>
      <c r="J352" s="91"/>
      <c r="K352" s="87" t="s">
        <v>149</v>
      </c>
      <c r="L352" s="89"/>
      <c r="M352" s="87" t="s">
        <v>148</v>
      </c>
      <c r="N352" s="88"/>
      <c r="O352" s="90" t="str">
        <f t="shared" si="5"/>
        <v/>
      </c>
    </row>
    <row r="353" spans="1:15" ht="18.600000000000001" customHeight="1" x14ac:dyDescent="0.25">
      <c r="A353" s="85" t="s">
        <v>144</v>
      </c>
      <c r="B353" s="85" t="s">
        <v>167</v>
      </c>
      <c r="C353" s="86" t="s">
        <v>117</v>
      </c>
      <c r="D353" s="86" t="s">
        <v>257</v>
      </c>
      <c r="E353" s="86" t="s">
        <v>94</v>
      </c>
      <c r="F353" s="87" t="s">
        <v>235</v>
      </c>
      <c r="G353" s="87" t="s">
        <v>148</v>
      </c>
      <c r="H353" s="88"/>
      <c r="I353" s="87" t="s">
        <v>148</v>
      </c>
      <c r="J353" s="91"/>
      <c r="K353" s="87" t="s">
        <v>149</v>
      </c>
      <c r="L353" s="89"/>
      <c r="M353" s="87" t="s">
        <v>148</v>
      </c>
      <c r="N353" s="88"/>
      <c r="O353" s="90" t="str">
        <f t="shared" si="5"/>
        <v/>
      </c>
    </row>
    <row r="354" spans="1:15" ht="18.600000000000001" customHeight="1" x14ac:dyDescent="0.25">
      <c r="A354" s="85" t="s">
        <v>144</v>
      </c>
      <c r="B354" s="85" t="s">
        <v>167</v>
      </c>
      <c r="C354" s="86" t="s">
        <v>117</v>
      </c>
      <c r="D354" s="86" t="s">
        <v>257</v>
      </c>
      <c r="E354" s="86" t="s">
        <v>95</v>
      </c>
      <c r="F354" s="87" t="s">
        <v>179</v>
      </c>
      <c r="G354" s="87" t="s">
        <v>184</v>
      </c>
      <c r="H354" s="87">
        <v>88.75</v>
      </c>
      <c r="I354" s="87" t="s">
        <v>148</v>
      </c>
      <c r="J354" s="91"/>
      <c r="K354" s="87" t="s">
        <v>149</v>
      </c>
      <c r="L354" s="89"/>
      <c r="M354" s="87" t="s">
        <v>148</v>
      </c>
      <c r="N354" s="88"/>
      <c r="O354" s="90" t="str">
        <f t="shared" si="5"/>
        <v/>
      </c>
    </row>
    <row r="355" spans="1:15" ht="18.600000000000001" customHeight="1" x14ac:dyDescent="0.25">
      <c r="A355" s="85" t="s">
        <v>144</v>
      </c>
      <c r="B355" s="85" t="s">
        <v>167</v>
      </c>
      <c r="C355" s="86" t="s">
        <v>117</v>
      </c>
      <c r="D355" s="86" t="s">
        <v>257</v>
      </c>
      <c r="E355" s="86" t="s">
        <v>96</v>
      </c>
      <c r="F355" s="87" t="s">
        <v>180</v>
      </c>
      <c r="G355" s="87" t="s">
        <v>184</v>
      </c>
      <c r="H355" s="87">
        <v>85</v>
      </c>
      <c r="I355" s="87" t="s">
        <v>148</v>
      </c>
      <c r="J355" s="91"/>
      <c r="K355" s="87" t="s">
        <v>149</v>
      </c>
      <c r="L355" s="89"/>
      <c r="M355" s="87" t="s">
        <v>148</v>
      </c>
      <c r="N355" s="88"/>
      <c r="O355" s="90" t="str">
        <f t="shared" si="5"/>
        <v/>
      </c>
    </row>
    <row r="356" spans="1:15" ht="18.600000000000001" customHeight="1" x14ac:dyDescent="0.25">
      <c r="A356" s="85" t="s">
        <v>144</v>
      </c>
      <c r="B356" s="85" t="s">
        <v>167</v>
      </c>
      <c r="C356" s="86" t="s">
        <v>117</v>
      </c>
      <c r="D356" s="86" t="s">
        <v>257</v>
      </c>
      <c r="E356" s="86" t="s">
        <v>97</v>
      </c>
      <c r="F356" s="87" t="s">
        <v>236</v>
      </c>
      <c r="G356" s="87" t="s">
        <v>148</v>
      </c>
      <c r="H356" s="88"/>
      <c r="I356" s="87" t="s">
        <v>148</v>
      </c>
      <c r="J356" s="91"/>
      <c r="K356" s="87" t="s">
        <v>149</v>
      </c>
      <c r="L356" s="89"/>
      <c r="M356" s="87" t="s">
        <v>148</v>
      </c>
      <c r="N356" s="88"/>
      <c r="O356" s="90" t="str">
        <f t="shared" si="5"/>
        <v/>
      </c>
    </row>
    <row r="357" spans="1:15" ht="18.600000000000001" customHeight="1" x14ac:dyDescent="0.25">
      <c r="A357" s="85" t="s">
        <v>144</v>
      </c>
      <c r="B357" s="85" t="s">
        <v>167</v>
      </c>
      <c r="C357" s="86" t="s">
        <v>117</v>
      </c>
      <c r="D357" s="86" t="s">
        <v>257</v>
      </c>
      <c r="E357" s="86" t="s">
        <v>98</v>
      </c>
      <c r="F357" s="87" t="s">
        <v>181</v>
      </c>
      <c r="G357" s="87" t="s">
        <v>184</v>
      </c>
      <c r="H357" s="87">
        <v>60.94</v>
      </c>
      <c r="I357" s="87" t="s">
        <v>148</v>
      </c>
      <c r="J357" s="91"/>
      <c r="K357" s="87" t="s">
        <v>149</v>
      </c>
      <c r="L357" s="89"/>
      <c r="M357" s="87" t="s">
        <v>148</v>
      </c>
      <c r="N357" s="88"/>
      <c r="O357" s="90" t="str">
        <f t="shared" si="5"/>
        <v/>
      </c>
    </row>
    <row r="358" spans="1:15" ht="18.600000000000001" customHeight="1" x14ac:dyDescent="0.25">
      <c r="A358" s="85" t="s">
        <v>144</v>
      </c>
      <c r="B358" s="85" t="s">
        <v>167</v>
      </c>
      <c r="C358" s="86" t="s">
        <v>117</v>
      </c>
      <c r="D358" s="86" t="s">
        <v>258</v>
      </c>
      <c r="E358" s="86" t="s">
        <v>81</v>
      </c>
      <c r="F358" s="87" t="s">
        <v>220</v>
      </c>
      <c r="G358" s="87" t="s">
        <v>184</v>
      </c>
      <c r="H358" s="87">
        <v>80</v>
      </c>
      <c r="I358" s="87" t="s">
        <v>184</v>
      </c>
      <c r="J358" s="87">
        <v>81.67</v>
      </c>
      <c r="K358" s="87" t="s">
        <v>185</v>
      </c>
      <c r="L358" s="93">
        <v>63.75</v>
      </c>
      <c r="M358" s="87" t="s">
        <v>185</v>
      </c>
      <c r="N358" s="93">
        <v>58.13</v>
      </c>
      <c r="O358" s="90" t="str">
        <f t="shared" si="5"/>
        <v>DECREASE</v>
      </c>
    </row>
    <row r="359" spans="1:15" ht="18.600000000000001" customHeight="1" x14ac:dyDescent="0.25">
      <c r="A359" s="85" t="s">
        <v>144</v>
      </c>
      <c r="B359" s="85" t="s">
        <v>167</v>
      </c>
      <c r="C359" s="86" t="s">
        <v>117</v>
      </c>
      <c r="D359" s="86" t="s">
        <v>258</v>
      </c>
      <c r="E359" s="86" t="s">
        <v>82</v>
      </c>
      <c r="F359" s="87" t="s">
        <v>221</v>
      </c>
      <c r="G359" s="87" t="s">
        <v>184</v>
      </c>
      <c r="H359" s="87">
        <v>87.69</v>
      </c>
      <c r="I359" s="87" t="s">
        <v>192</v>
      </c>
      <c r="J359" s="92">
        <v>96.67</v>
      </c>
      <c r="K359" s="87" t="s">
        <v>185</v>
      </c>
      <c r="L359" s="93">
        <v>77.5</v>
      </c>
      <c r="M359" s="87" t="s">
        <v>185</v>
      </c>
      <c r="N359" s="93">
        <v>78.13</v>
      </c>
      <c r="O359" s="90" t="str">
        <f t="shared" si="5"/>
        <v/>
      </c>
    </row>
    <row r="360" spans="1:15" ht="18.600000000000001" customHeight="1" x14ac:dyDescent="0.25">
      <c r="A360" s="85" t="s">
        <v>144</v>
      </c>
      <c r="B360" s="85" t="s">
        <v>167</v>
      </c>
      <c r="C360" s="86" t="s">
        <v>117</v>
      </c>
      <c r="D360" s="86" t="s">
        <v>258</v>
      </c>
      <c r="E360" s="86" t="s">
        <v>83</v>
      </c>
      <c r="F360" s="87" t="s">
        <v>259</v>
      </c>
      <c r="G360" s="87" t="s">
        <v>184</v>
      </c>
      <c r="H360" s="87">
        <v>81.94</v>
      </c>
      <c r="I360" s="87" t="s">
        <v>184</v>
      </c>
      <c r="J360" s="87">
        <v>90.83</v>
      </c>
      <c r="K360" s="87" t="s">
        <v>185</v>
      </c>
      <c r="L360" s="93">
        <v>74.48</v>
      </c>
      <c r="M360" s="87" t="s">
        <v>185</v>
      </c>
      <c r="N360" s="93">
        <v>67.709999999999994</v>
      </c>
      <c r="O360" s="90" t="str">
        <f t="shared" si="5"/>
        <v>DECREASE</v>
      </c>
    </row>
    <row r="361" spans="1:15" ht="18.600000000000001" customHeight="1" x14ac:dyDescent="0.25">
      <c r="A361" s="85" t="s">
        <v>144</v>
      </c>
      <c r="B361" s="85" t="s">
        <v>167</v>
      </c>
      <c r="C361" s="86" t="s">
        <v>117</v>
      </c>
      <c r="D361" s="86" t="s">
        <v>258</v>
      </c>
      <c r="E361" s="86" t="s">
        <v>84</v>
      </c>
      <c r="F361" s="87" t="s">
        <v>260</v>
      </c>
      <c r="G361" s="87" t="s">
        <v>148</v>
      </c>
      <c r="H361" s="88"/>
      <c r="I361" s="87" t="s">
        <v>184</v>
      </c>
      <c r="J361" s="87">
        <v>83.33</v>
      </c>
      <c r="K361" s="87" t="s">
        <v>185</v>
      </c>
      <c r="L361" s="93">
        <v>52.09</v>
      </c>
      <c r="M361" s="87" t="s">
        <v>185</v>
      </c>
      <c r="N361" s="93">
        <v>50</v>
      </c>
      <c r="O361" s="90" t="str">
        <f t="shared" si="5"/>
        <v/>
      </c>
    </row>
    <row r="362" spans="1:15" ht="18.600000000000001" customHeight="1" x14ac:dyDescent="0.25">
      <c r="A362" s="85" t="s">
        <v>144</v>
      </c>
      <c r="B362" s="85" t="s">
        <v>167</v>
      </c>
      <c r="C362" s="86" t="s">
        <v>117</v>
      </c>
      <c r="D362" s="86" t="s">
        <v>258</v>
      </c>
      <c r="E362" s="86" t="s">
        <v>85</v>
      </c>
      <c r="F362" s="87" t="s">
        <v>261</v>
      </c>
      <c r="G362" s="87" t="s">
        <v>148</v>
      </c>
      <c r="H362" s="88"/>
      <c r="I362" s="87" t="s">
        <v>184</v>
      </c>
      <c r="J362" s="87">
        <v>77.78</v>
      </c>
      <c r="K362" s="87" t="s">
        <v>184</v>
      </c>
      <c r="L362" s="87">
        <v>66.67</v>
      </c>
      <c r="M362" s="87" t="s">
        <v>184</v>
      </c>
      <c r="N362" s="87">
        <v>60.42</v>
      </c>
      <c r="O362" s="90" t="str">
        <f t="shared" si="5"/>
        <v>DECREASE</v>
      </c>
    </row>
    <row r="363" spans="1:15" ht="18.600000000000001" customHeight="1" x14ac:dyDescent="0.25">
      <c r="A363" s="85" t="s">
        <v>144</v>
      </c>
      <c r="B363" s="85" t="s">
        <v>167</v>
      </c>
      <c r="C363" s="86" t="s">
        <v>117</v>
      </c>
      <c r="D363" s="86" t="s">
        <v>258</v>
      </c>
      <c r="E363" s="86" t="s">
        <v>86</v>
      </c>
      <c r="F363" s="87" t="s">
        <v>222</v>
      </c>
      <c r="G363" s="87" t="s">
        <v>184</v>
      </c>
      <c r="H363" s="87">
        <v>93.75</v>
      </c>
      <c r="I363" s="87" t="s">
        <v>192</v>
      </c>
      <c r="J363" s="92">
        <v>95.83</v>
      </c>
      <c r="K363" s="87" t="s">
        <v>185</v>
      </c>
      <c r="L363" s="93">
        <v>68.75</v>
      </c>
      <c r="M363" s="87" t="s">
        <v>184</v>
      </c>
      <c r="N363" s="87">
        <v>82.81</v>
      </c>
      <c r="O363" s="90" t="str">
        <f t="shared" si="5"/>
        <v>INCREASE</v>
      </c>
    </row>
    <row r="364" spans="1:15" ht="18.600000000000001" customHeight="1" x14ac:dyDescent="0.25">
      <c r="A364" s="85" t="s">
        <v>144</v>
      </c>
      <c r="B364" s="85" t="s">
        <v>167</v>
      </c>
      <c r="C364" s="86" t="s">
        <v>117</v>
      </c>
      <c r="D364" s="86" t="s">
        <v>258</v>
      </c>
      <c r="E364" s="86" t="s">
        <v>87</v>
      </c>
      <c r="F364" s="87" t="s">
        <v>223</v>
      </c>
      <c r="G364" s="87" t="s">
        <v>184</v>
      </c>
      <c r="H364" s="87">
        <v>91.67</v>
      </c>
      <c r="I364" s="87" t="s">
        <v>184</v>
      </c>
      <c r="J364" s="87">
        <v>88.89</v>
      </c>
      <c r="K364" s="87" t="s">
        <v>184</v>
      </c>
      <c r="L364" s="87">
        <v>79.17</v>
      </c>
      <c r="M364" s="87" t="s">
        <v>184</v>
      </c>
      <c r="N364" s="87">
        <v>72.92</v>
      </c>
      <c r="O364" s="90" t="str">
        <f t="shared" si="5"/>
        <v>DECREASE</v>
      </c>
    </row>
    <row r="365" spans="1:15" ht="18.600000000000001" customHeight="1" x14ac:dyDescent="0.25">
      <c r="A365" s="85" t="s">
        <v>144</v>
      </c>
      <c r="B365" s="85" t="s">
        <v>167</v>
      </c>
      <c r="C365" s="86" t="s">
        <v>117</v>
      </c>
      <c r="D365" s="86" t="s">
        <v>258</v>
      </c>
      <c r="E365" s="86" t="s">
        <v>88</v>
      </c>
      <c r="F365" s="87" t="s">
        <v>262</v>
      </c>
      <c r="G365" s="87" t="s">
        <v>184</v>
      </c>
      <c r="H365" s="87">
        <v>70.84</v>
      </c>
      <c r="I365" s="87" t="s">
        <v>231</v>
      </c>
      <c r="J365" s="94">
        <v>83.34</v>
      </c>
      <c r="K365" s="87" t="s">
        <v>185</v>
      </c>
      <c r="L365" s="93">
        <v>48.44</v>
      </c>
      <c r="M365" s="87" t="s">
        <v>185</v>
      </c>
      <c r="N365" s="93">
        <v>50</v>
      </c>
      <c r="O365" s="90" t="str">
        <f t="shared" si="5"/>
        <v/>
      </c>
    </row>
    <row r="366" spans="1:15" ht="18.600000000000001" customHeight="1" x14ac:dyDescent="0.25">
      <c r="A366" s="85" t="s">
        <v>144</v>
      </c>
      <c r="B366" s="85" t="s">
        <v>167</v>
      </c>
      <c r="C366" s="86" t="s">
        <v>117</v>
      </c>
      <c r="D366" s="86" t="s">
        <v>258</v>
      </c>
      <c r="E366" s="86" t="s">
        <v>89</v>
      </c>
      <c r="F366" s="87" t="s">
        <v>224</v>
      </c>
      <c r="G366" s="87" t="s">
        <v>184</v>
      </c>
      <c r="H366" s="87">
        <v>93.75</v>
      </c>
      <c r="I366" s="87" t="s">
        <v>184</v>
      </c>
      <c r="J366" s="87">
        <v>91.67</v>
      </c>
      <c r="K366" s="87" t="s">
        <v>185</v>
      </c>
      <c r="L366" s="93">
        <v>56.25</v>
      </c>
      <c r="M366" s="87" t="s">
        <v>185</v>
      </c>
      <c r="N366" s="93">
        <v>60</v>
      </c>
      <c r="O366" s="90" t="str">
        <f t="shared" si="5"/>
        <v>INCREASE</v>
      </c>
    </row>
    <row r="367" spans="1:15" ht="18.600000000000001" customHeight="1" x14ac:dyDescent="0.25">
      <c r="A367" s="85" t="s">
        <v>144</v>
      </c>
      <c r="B367" s="85" t="s">
        <v>167</v>
      </c>
      <c r="C367" s="86" t="s">
        <v>117</v>
      </c>
      <c r="D367" s="86" t="s">
        <v>258</v>
      </c>
      <c r="E367" s="86" t="s">
        <v>91</v>
      </c>
      <c r="F367" s="87" t="s">
        <v>225</v>
      </c>
      <c r="G367" s="87" t="s">
        <v>184</v>
      </c>
      <c r="H367" s="87">
        <v>84</v>
      </c>
      <c r="I367" s="87" t="s">
        <v>184</v>
      </c>
      <c r="J367" s="87">
        <v>88.67</v>
      </c>
      <c r="K367" s="87" t="s">
        <v>184</v>
      </c>
      <c r="L367" s="87">
        <v>70</v>
      </c>
      <c r="M367" s="87" t="s">
        <v>185</v>
      </c>
      <c r="N367" s="93">
        <v>53</v>
      </c>
      <c r="O367" s="90" t="str">
        <f t="shared" si="5"/>
        <v>DECREASE</v>
      </c>
    </row>
    <row r="368" spans="1:15" ht="18.600000000000001" customHeight="1" x14ac:dyDescent="0.25">
      <c r="A368" s="85" t="s">
        <v>144</v>
      </c>
      <c r="B368" s="85" t="s">
        <v>167</v>
      </c>
      <c r="C368" s="86" t="s">
        <v>117</v>
      </c>
      <c r="D368" s="86" t="s">
        <v>258</v>
      </c>
      <c r="E368" s="86" t="s">
        <v>93</v>
      </c>
      <c r="F368" s="87" t="s">
        <v>263</v>
      </c>
      <c r="G368" s="87" t="s">
        <v>184</v>
      </c>
      <c r="H368" s="87">
        <v>80</v>
      </c>
      <c r="I368" s="87" t="s">
        <v>184</v>
      </c>
      <c r="J368" s="87">
        <v>85</v>
      </c>
      <c r="K368" s="87" t="s">
        <v>184</v>
      </c>
      <c r="L368" s="87">
        <v>68.75</v>
      </c>
      <c r="M368" s="87" t="s">
        <v>184</v>
      </c>
      <c r="N368" s="87">
        <v>68.75</v>
      </c>
      <c r="O368" s="90" t="str">
        <f t="shared" si="5"/>
        <v/>
      </c>
    </row>
    <row r="369" spans="1:15" ht="18.600000000000001" customHeight="1" x14ac:dyDescent="0.25">
      <c r="A369" s="85" t="s">
        <v>144</v>
      </c>
      <c r="B369" s="85" t="s">
        <v>167</v>
      </c>
      <c r="C369" s="86" t="s">
        <v>117</v>
      </c>
      <c r="D369" s="86" t="s">
        <v>258</v>
      </c>
      <c r="E369" s="86" t="s">
        <v>94</v>
      </c>
      <c r="F369" s="87" t="s">
        <v>264</v>
      </c>
      <c r="G369" s="87" t="s">
        <v>148</v>
      </c>
      <c r="H369" s="88"/>
      <c r="I369" s="87" t="s">
        <v>148</v>
      </c>
      <c r="J369" s="91"/>
      <c r="K369" s="87" t="s">
        <v>184</v>
      </c>
      <c r="L369" s="87">
        <v>42.19</v>
      </c>
      <c r="M369" s="87" t="s">
        <v>184</v>
      </c>
      <c r="N369" s="87">
        <v>42.19</v>
      </c>
      <c r="O369" s="90" t="str">
        <f t="shared" si="5"/>
        <v/>
      </c>
    </row>
    <row r="370" spans="1:15" ht="18.600000000000001" customHeight="1" x14ac:dyDescent="0.25">
      <c r="A370" s="85" t="s">
        <v>144</v>
      </c>
      <c r="B370" s="85" t="s">
        <v>167</v>
      </c>
      <c r="C370" s="86" t="s">
        <v>117</v>
      </c>
      <c r="D370" s="86" t="s">
        <v>258</v>
      </c>
      <c r="E370" s="86" t="s">
        <v>95</v>
      </c>
      <c r="F370" s="87" t="s">
        <v>226</v>
      </c>
      <c r="G370" s="87" t="s">
        <v>184</v>
      </c>
      <c r="H370" s="87">
        <v>83.75</v>
      </c>
      <c r="I370" s="87" t="s">
        <v>192</v>
      </c>
      <c r="J370" s="92">
        <v>97.22</v>
      </c>
      <c r="K370" s="87" t="s">
        <v>192</v>
      </c>
      <c r="L370" s="92">
        <v>76.040000000000006</v>
      </c>
      <c r="M370" s="87" t="s">
        <v>184</v>
      </c>
      <c r="N370" s="87">
        <v>47.22</v>
      </c>
      <c r="O370" s="90" t="str">
        <f t="shared" si="5"/>
        <v>DECREASE</v>
      </c>
    </row>
    <row r="371" spans="1:15" ht="18.600000000000001" customHeight="1" x14ac:dyDescent="0.25">
      <c r="A371" s="85" t="s">
        <v>144</v>
      </c>
      <c r="B371" s="85" t="s">
        <v>167</v>
      </c>
      <c r="C371" s="86" t="s">
        <v>117</v>
      </c>
      <c r="D371" s="86" t="s">
        <v>258</v>
      </c>
      <c r="E371" s="86" t="s">
        <v>96</v>
      </c>
      <c r="F371" s="87" t="s">
        <v>227</v>
      </c>
      <c r="G371" s="87" t="s">
        <v>184</v>
      </c>
      <c r="H371" s="87">
        <v>76.25</v>
      </c>
      <c r="I371" s="87" t="s">
        <v>231</v>
      </c>
      <c r="J371" s="94">
        <v>88.33</v>
      </c>
      <c r="K371" s="87" t="s">
        <v>185</v>
      </c>
      <c r="L371" s="93">
        <v>53.75</v>
      </c>
      <c r="M371" s="87" t="s">
        <v>184</v>
      </c>
      <c r="N371" s="87">
        <v>72.5</v>
      </c>
      <c r="O371" s="90" t="str">
        <f t="shared" si="5"/>
        <v>INCREASE</v>
      </c>
    </row>
    <row r="372" spans="1:15" ht="18.600000000000001" customHeight="1" x14ac:dyDescent="0.25">
      <c r="A372" s="85" t="s">
        <v>144</v>
      </c>
      <c r="B372" s="85" t="s">
        <v>167</v>
      </c>
      <c r="C372" s="86" t="s">
        <v>117</v>
      </c>
      <c r="D372" s="86" t="s">
        <v>258</v>
      </c>
      <c r="E372" s="86" t="s">
        <v>97</v>
      </c>
      <c r="F372" s="87" t="s">
        <v>265</v>
      </c>
      <c r="G372" s="87" t="s">
        <v>148</v>
      </c>
      <c r="H372" s="88"/>
      <c r="I372" s="87" t="s">
        <v>184</v>
      </c>
      <c r="J372" s="87">
        <v>80.56</v>
      </c>
      <c r="K372" s="87" t="s">
        <v>184</v>
      </c>
      <c r="L372" s="87">
        <v>75</v>
      </c>
      <c r="M372" s="87" t="s">
        <v>184</v>
      </c>
      <c r="N372" s="87">
        <v>68.75</v>
      </c>
      <c r="O372" s="90" t="str">
        <f t="shared" si="5"/>
        <v>DECREASE</v>
      </c>
    </row>
    <row r="373" spans="1:15" ht="18.600000000000001" customHeight="1" x14ac:dyDescent="0.25">
      <c r="A373" s="85" t="s">
        <v>144</v>
      </c>
      <c r="B373" s="85" t="s">
        <v>167</v>
      </c>
      <c r="C373" s="86" t="s">
        <v>117</v>
      </c>
      <c r="D373" s="86" t="s">
        <v>258</v>
      </c>
      <c r="E373" s="86" t="s">
        <v>98</v>
      </c>
      <c r="F373" s="87" t="s">
        <v>228</v>
      </c>
      <c r="G373" s="87" t="s">
        <v>184</v>
      </c>
      <c r="H373" s="87">
        <v>48.44</v>
      </c>
      <c r="I373" s="87" t="s">
        <v>192</v>
      </c>
      <c r="J373" s="92">
        <v>66.67</v>
      </c>
      <c r="K373" s="87" t="s">
        <v>231</v>
      </c>
      <c r="L373" s="94">
        <v>68.75</v>
      </c>
      <c r="M373" s="87" t="s">
        <v>192</v>
      </c>
      <c r="N373" s="92">
        <v>64.06</v>
      </c>
      <c r="O373" s="90" t="str">
        <f t="shared" si="5"/>
        <v>DECREASE</v>
      </c>
    </row>
    <row r="374" spans="1:15" ht="18.600000000000001" customHeight="1" x14ac:dyDescent="0.25">
      <c r="A374" s="85" t="s">
        <v>144</v>
      </c>
      <c r="B374" s="85" t="s">
        <v>145</v>
      </c>
      <c r="C374" s="86" t="s">
        <v>117</v>
      </c>
      <c r="D374" s="86" t="s">
        <v>266</v>
      </c>
      <c r="E374" s="86" t="s">
        <v>81</v>
      </c>
      <c r="F374" s="87" t="s">
        <v>147</v>
      </c>
      <c r="G374" s="87" t="s">
        <v>148</v>
      </c>
      <c r="H374" s="88"/>
      <c r="I374" s="87" t="s">
        <v>149</v>
      </c>
      <c r="J374" s="89"/>
      <c r="K374" s="87" t="s">
        <v>149</v>
      </c>
      <c r="L374" s="89"/>
      <c r="M374" s="87" t="s">
        <v>149</v>
      </c>
      <c r="N374" s="89"/>
      <c r="O374" s="90" t="str">
        <f t="shared" si="5"/>
        <v/>
      </c>
    </row>
    <row r="375" spans="1:15" ht="18.600000000000001" customHeight="1" x14ac:dyDescent="0.25">
      <c r="A375" s="85" t="s">
        <v>144</v>
      </c>
      <c r="B375" s="85" t="s">
        <v>145</v>
      </c>
      <c r="C375" s="86" t="s">
        <v>117</v>
      </c>
      <c r="D375" s="86" t="s">
        <v>266</v>
      </c>
      <c r="E375" s="86" t="s">
        <v>82</v>
      </c>
      <c r="F375" s="87" t="s">
        <v>150</v>
      </c>
      <c r="G375" s="87" t="s">
        <v>148</v>
      </c>
      <c r="H375" s="88"/>
      <c r="I375" s="87" t="s">
        <v>149</v>
      </c>
      <c r="J375" s="89"/>
      <c r="K375" s="87" t="s">
        <v>149</v>
      </c>
      <c r="L375" s="89"/>
      <c r="M375" s="87" t="s">
        <v>149</v>
      </c>
      <c r="N375" s="89"/>
      <c r="O375" s="90" t="str">
        <f t="shared" si="5"/>
        <v/>
      </c>
    </row>
    <row r="376" spans="1:15" ht="18.600000000000001" customHeight="1" x14ac:dyDescent="0.25">
      <c r="A376" s="85" t="s">
        <v>144</v>
      </c>
      <c r="B376" s="85" t="s">
        <v>145</v>
      </c>
      <c r="C376" s="86" t="s">
        <v>117</v>
      </c>
      <c r="D376" s="86" t="s">
        <v>266</v>
      </c>
      <c r="E376" s="86" t="s">
        <v>83</v>
      </c>
      <c r="F376" s="87" t="s">
        <v>151</v>
      </c>
      <c r="G376" s="87" t="s">
        <v>148</v>
      </c>
      <c r="H376" s="88"/>
      <c r="I376" s="87" t="s">
        <v>149</v>
      </c>
      <c r="J376" s="89"/>
      <c r="K376" s="87" t="s">
        <v>149</v>
      </c>
      <c r="L376" s="89"/>
      <c r="M376" s="87" t="s">
        <v>149</v>
      </c>
      <c r="N376" s="89"/>
      <c r="O376" s="90" t="str">
        <f t="shared" si="5"/>
        <v/>
      </c>
    </row>
    <row r="377" spans="1:15" ht="18.600000000000001" customHeight="1" x14ac:dyDescent="0.25">
      <c r="A377" s="85" t="s">
        <v>144</v>
      </c>
      <c r="B377" s="85" t="s">
        <v>145</v>
      </c>
      <c r="C377" s="86" t="s">
        <v>117</v>
      </c>
      <c r="D377" s="86" t="s">
        <v>266</v>
      </c>
      <c r="E377" s="86" t="s">
        <v>84</v>
      </c>
      <c r="F377" s="87" t="s">
        <v>152</v>
      </c>
      <c r="G377" s="87" t="s">
        <v>148</v>
      </c>
      <c r="H377" s="88"/>
      <c r="I377" s="87" t="s">
        <v>149</v>
      </c>
      <c r="J377" s="89"/>
      <c r="K377" s="87" t="s">
        <v>149</v>
      </c>
      <c r="L377" s="89"/>
      <c r="M377" s="87" t="s">
        <v>149</v>
      </c>
      <c r="N377" s="89"/>
      <c r="O377" s="90" t="str">
        <f t="shared" si="5"/>
        <v/>
      </c>
    </row>
    <row r="378" spans="1:15" ht="18.600000000000001" customHeight="1" x14ac:dyDescent="0.25">
      <c r="A378" s="85" t="s">
        <v>144</v>
      </c>
      <c r="B378" s="85" t="s">
        <v>145</v>
      </c>
      <c r="C378" s="86" t="s">
        <v>117</v>
      </c>
      <c r="D378" s="86" t="s">
        <v>266</v>
      </c>
      <c r="E378" s="86" t="s">
        <v>85</v>
      </c>
      <c r="F378" s="87" t="s">
        <v>153</v>
      </c>
      <c r="G378" s="87" t="s">
        <v>148</v>
      </c>
      <c r="H378" s="88"/>
      <c r="I378" s="87" t="s">
        <v>149</v>
      </c>
      <c r="J378" s="89"/>
      <c r="K378" s="87" t="s">
        <v>149</v>
      </c>
      <c r="L378" s="89"/>
      <c r="M378" s="87" t="s">
        <v>149</v>
      </c>
      <c r="N378" s="89"/>
      <c r="O378" s="90" t="str">
        <f t="shared" si="5"/>
        <v/>
      </c>
    </row>
    <row r="379" spans="1:15" ht="18.600000000000001" customHeight="1" x14ac:dyDescent="0.25">
      <c r="A379" s="85" t="s">
        <v>144</v>
      </c>
      <c r="B379" s="85" t="s">
        <v>145</v>
      </c>
      <c r="C379" s="86" t="s">
        <v>117</v>
      </c>
      <c r="D379" s="86" t="s">
        <v>266</v>
      </c>
      <c r="E379" s="86" t="s">
        <v>86</v>
      </c>
      <c r="F379" s="87" t="s">
        <v>154</v>
      </c>
      <c r="G379" s="87" t="s">
        <v>148</v>
      </c>
      <c r="H379" s="88"/>
      <c r="I379" s="87" t="s">
        <v>149</v>
      </c>
      <c r="J379" s="89"/>
      <c r="K379" s="87" t="s">
        <v>149</v>
      </c>
      <c r="L379" s="89"/>
      <c r="M379" s="87" t="s">
        <v>149</v>
      </c>
      <c r="N379" s="89"/>
      <c r="O379" s="90" t="str">
        <f t="shared" si="5"/>
        <v/>
      </c>
    </row>
    <row r="380" spans="1:15" ht="18.600000000000001" customHeight="1" x14ac:dyDescent="0.25">
      <c r="A380" s="85" t="s">
        <v>144</v>
      </c>
      <c r="B380" s="85" t="s">
        <v>145</v>
      </c>
      <c r="C380" s="86" t="s">
        <v>117</v>
      </c>
      <c r="D380" s="86" t="s">
        <v>266</v>
      </c>
      <c r="E380" s="86" t="s">
        <v>87</v>
      </c>
      <c r="F380" s="87" t="s">
        <v>155</v>
      </c>
      <c r="G380" s="87" t="s">
        <v>148</v>
      </c>
      <c r="H380" s="88"/>
      <c r="I380" s="87" t="s">
        <v>149</v>
      </c>
      <c r="J380" s="89"/>
      <c r="K380" s="87" t="s">
        <v>149</v>
      </c>
      <c r="L380" s="89"/>
      <c r="M380" s="87" t="s">
        <v>149</v>
      </c>
      <c r="N380" s="89"/>
      <c r="O380" s="90" t="str">
        <f t="shared" si="5"/>
        <v/>
      </c>
    </row>
    <row r="381" spans="1:15" ht="18.600000000000001" customHeight="1" x14ac:dyDescent="0.25">
      <c r="A381" s="85" t="s">
        <v>144</v>
      </c>
      <c r="B381" s="85" t="s">
        <v>145</v>
      </c>
      <c r="C381" s="86" t="s">
        <v>117</v>
      </c>
      <c r="D381" s="86" t="s">
        <v>266</v>
      </c>
      <c r="E381" s="86" t="s">
        <v>88</v>
      </c>
      <c r="F381" s="87" t="s">
        <v>156</v>
      </c>
      <c r="G381" s="87" t="s">
        <v>148</v>
      </c>
      <c r="H381" s="88"/>
      <c r="I381" s="87" t="s">
        <v>149</v>
      </c>
      <c r="J381" s="89"/>
      <c r="K381" s="87" t="s">
        <v>149</v>
      </c>
      <c r="L381" s="89"/>
      <c r="M381" s="87" t="s">
        <v>149</v>
      </c>
      <c r="N381" s="89"/>
      <c r="O381" s="90" t="str">
        <f t="shared" si="5"/>
        <v/>
      </c>
    </row>
    <row r="382" spans="1:15" ht="18.600000000000001" customHeight="1" x14ac:dyDescent="0.25">
      <c r="A382" s="85" t="s">
        <v>144</v>
      </c>
      <c r="B382" s="85" t="s">
        <v>145</v>
      </c>
      <c r="C382" s="86" t="s">
        <v>117</v>
      </c>
      <c r="D382" s="86" t="s">
        <v>266</v>
      </c>
      <c r="E382" s="86" t="s">
        <v>89</v>
      </c>
      <c r="F382" s="87" t="s">
        <v>157</v>
      </c>
      <c r="G382" s="87" t="s">
        <v>148</v>
      </c>
      <c r="H382" s="88"/>
      <c r="I382" s="87" t="s">
        <v>149</v>
      </c>
      <c r="J382" s="89"/>
      <c r="K382" s="87" t="s">
        <v>149</v>
      </c>
      <c r="L382" s="89"/>
      <c r="M382" s="87" t="s">
        <v>149</v>
      </c>
      <c r="N382" s="89"/>
      <c r="O382" s="90" t="str">
        <f t="shared" si="5"/>
        <v/>
      </c>
    </row>
    <row r="383" spans="1:15" ht="18.600000000000001" customHeight="1" x14ac:dyDescent="0.25">
      <c r="A383" s="85" t="s">
        <v>144</v>
      </c>
      <c r="B383" s="85" t="s">
        <v>145</v>
      </c>
      <c r="C383" s="86" t="s">
        <v>117</v>
      </c>
      <c r="D383" s="86" t="s">
        <v>266</v>
      </c>
      <c r="E383" s="86" t="s">
        <v>90</v>
      </c>
      <c r="F383" s="87" t="s">
        <v>158</v>
      </c>
      <c r="G383" s="87" t="s">
        <v>148</v>
      </c>
      <c r="H383" s="88"/>
      <c r="I383" s="87" t="s">
        <v>149</v>
      </c>
      <c r="J383" s="89"/>
      <c r="K383" s="87" t="s">
        <v>149</v>
      </c>
      <c r="L383" s="89"/>
      <c r="M383" s="87" t="s">
        <v>149</v>
      </c>
      <c r="N383" s="89"/>
      <c r="O383" s="90" t="str">
        <f t="shared" si="5"/>
        <v/>
      </c>
    </row>
    <row r="384" spans="1:15" ht="18.600000000000001" customHeight="1" x14ac:dyDescent="0.25">
      <c r="A384" s="85" t="s">
        <v>144</v>
      </c>
      <c r="B384" s="85" t="s">
        <v>145</v>
      </c>
      <c r="C384" s="86" t="s">
        <v>117</v>
      </c>
      <c r="D384" s="86" t="s">
        <v>266</v>
      </c>
      <c r="E384" s="86" t="s">
        <v>91</v>
      </c>
      <c r="F384" s="87" t="s">
        <v>159</v>
      </c>
      <c r="G384" s="87" t="s">
        <v>148</v>
      </c>
      <c r="H384" s="88"/>
      <c r="I384" s="87" t="s">
        <v>149</v>
      </c>
      <c r="J384" s="89"/>
      <c r="K384" s="87" t="s">
        <v>149</v>
      </c>
      <c r="L384" s="89"/>
      <c r="M384" s="87" t="s">
        <v>149</v>
      </c>
      <c r="N384" s="89"/>
      <c r="O384" s="90" t="str">
        <f t="shared" si="5"/>
        <v/>
      </c>
    </row>
    <row r="385" spans="1:15" ht="18.600000000000001" customHeight="1" x14ac:dyDescent="0.25">
      <c r="A385" s="85" t="s">
        <v>144</v>
      </c>
      <c r="B385" s="85" t="s">
        <v>145</v>
      </c>
      <c r="C385" s="86" t="s">
        <v>117</v>
      </c>
      <c r="D385" s="86" t="s">
        <v>266</v>
      </c>
      <c r="E385" s="86" t="s">
        <v>92</v>
      </c>
      <c r="F385" s="87" t="s">
        <v>160</v>
      </c>
      <c r="G385" s="87" t="s">
        <v>148</v>
      </c>
      <c r="H385" s="88"/>
      <c r="I385" s="87" t="s">
        <v>149</v>
      </c>
      <c r="J385" s="89"/>
      <c r="K385" s="87" t="s">
        <v>149</v>
      </c>
      <c r="L385" s="89"/>
      <c r="M385" s="87" t="s">
        <v>149</v>
      </c>
      <c r="N385" s="89"/>
      <c r="O385" s="90" t="str">
        <f t="shared" si="5"/>
        <v/>
      </c>
    </row>
    <row r="386" spans="1:15" ht="18.600000000000001" customHeight="1" x14ac:dyDescent="0.25">
      <c r="A386" s="85" t="s">
        <v>144</v>
      </c>
      <c r="B386" s="85" t="s">
        <v>145</v>
      </c>
      <c r="C386" s="86" t="s">
        <v>117</v>
      </c>
      <c r="D386" s="86" t="s">
        <v>266</v>
      </c>
      <c r="E386" s="86" t="s">
        <v>93</v>
      </c>
      <c r="F386" s="87" t="s">
        <v>161</v>
      </c>
      <c r="G386" s="87" t="s">
        <v>148</v>
      </c>
      <c r="H386" s="88"/>
      <c r="I386" s="87" t="s">
        <v>149</v>
      </c>
      <c r="J386" s="89"/>
      <c r="K386" s="87" t="s">
        <v>149</v>
      </c>
      <c r="L386" s="89"/>
      <c r="M386" s="87" t="s">
        <v>149</v>
      </c>
      <c r="N386" s="89"/>
      <c r="O386" s="90" t="str">
        <f t="shared" si="5"/>
        <v/>
      </c>
    </row>
    <row r="387" spans="1:15" ht="18.600000000000001" customHeight="1" x14ac:dyDescent="0.25">
      <c r="A387" s="85" t="s">
        <v>144</v>
      </c>
      <c r="B387" s="85" t="s">
        <v>145</v>
      </c>
      <c r="C387" s="86" t="s">
        <v>117</v>
      </c>
      <c r="D387" s="86" t="s">
        <v>266</v>
      </c>
      <c r="E387" s="86" t="s">
        <v>94</v>
      </c>
      <c r="F387" s="87" t="s">
        <v>162</v>
      </c>
      <c r="G387" s="87" t="s">
        <v>148</v>
      </c>
      <c r="H387" s="88"/>
      <c r="I387" s="87" t="s">
        <v>148</v>
      </c>
      <c r="J387" s="91"/>
      <c r="K387" s="87" t="s">
        <v>149</v>
      </c>
      <c r="L387" s="89"/>
      <c r="M387" s="87" t="s">
        <v>149</v>
      </c>
      <c r="N387" s="89"/>
      <c r="O387" s="90" t="str">
        <f t="shared" si="5"/>
        <v/>
      </c>
    </row>
    <row r="388" spans="1:15" ht="18.600000000000001" customHeight="1" x14ac:dyDescent="0.25">
      <c r="A388" s="85" t="s">
        <v>144</v>
      </c>
      <c r="B388" s="85" t="s">
        <v>145</v>
      </c>
      <c r="C388" s="86" t="s">
        <v>117</v>
      </c>
      <c r="D388" s="86" t="s">
        <v>266</v>
      </c>
      <c r="E388" s="86" t="s">
        <v>95</v>
      </c>
      <c r="F388" s="87" t="s">
        <v>160</v>
      </c>
      <c r="G388" s="87" t="s">
        <v>148</v>
      </c>
      <c r="H388" s="88"/>
      <c r="I388" s="87" t="s">
        <v>149</v>
      </c>
      <c r="J388" s="89"/>
      <c r="K388" s="87" t="s">
        <v>149</v>
      </c>
      <c r="L388" s="89"/>
      <c r="M388" s="87" t="s">
        <v>148</v>
      </c>
      <c r="N388" s="88"/>
      <c r="O388" s="90" t="str">
        <f t="shared" ref="O388:O445" si="6">IF(OR(ISBLANK(L388), ISBLANK(N388)), "", IF((L388-N388)&gt;(L388*0.05),"DECREASE",IF((N388-L388)&gt;(L388*0.05),"INCREASE", "")))</f>
        <v/>
      </c>
    </row>
    <row r="389" spans="1:15" ht="18.600000000000001" customHeight="1" x14ac:dyDescent="0.25">
      <c r="A389" s="85" t="s">
        <v>144</v>
      </c>
      <c r="B389" s="85" t="s">
        <v>145</v>
      </c>
      <c r="C389" s="86" t="s">
        <v>117</v>
      </c>
      <c r="D389" s="86" t="s">
        <v>266</v>
      </c>
      <c r="E389" s="86" t="s">
        <v>96</v>
      </c>
      <c r="F389" s="87" t="s">
        <v>163</v>
      </c>
      <c r="G389" s="87" t="s">
        <v>148</v>
      </c>
      <c r="H389" s="88"/>
      <c r="I389" s="87" t="s">
        <v>149</v>
      </c>
      <c r="J389" s="89"/>
      <c r="K389" s="87" t="s">
        <v>149</v>
      </c>
      <c r="L389" s="89"/>
      <c r="M389" s="87" t="s">
        <v>149</v>
      </c>
      <c r="N389" s="89"/>
      <c r="O389" s="90" t="str">
        <f t="shared" si="6"/>
        <v/>
      </c>
    </row>
    <row r="390" spans="1:15" ht="18.600000000000001" customHeight="1" x14ac:dyDescent="0.25">
      <c r="A390" s="85" t="s">
        <v>144</v>
      </c>
      <c r="B390" s="85" t="s">
        <v>145</v>
      </c>
      <c r="C390" s="86" t="s">
        <v>117</v>
      </c>
      <c r="D390" s="86" t="s">
        <v>266</v>
      </c>
      <c r="E390" s="86" t="s">
        <v>97</v>
      </c>
      <c r="F390" s="87" t="s">
        <v>164</v>
      </c>
      <c r="G390" s="87" t="s">
        <v>148</v>
      </c>
      <c r="H390" s="88"/>
      <c r="I390" s="87" t="s">
        <v>149</v>
      </c>
      <c r="J390" s="89"/>
      <c r="K390" s="87" t="s">
        <v>149</v>
      </c>
      <c r="L390" s="89"/>
      <c r="M390" s="87" t="s">
        <v>149</v>
      </c>
      <c r="N390" s="89"/>
      <c r="O390" s="90" t="str">
        <f t="shared" si="6"/>
        <v/>
      </c>
    </row>
    <row r="391" spans="1:15" ht="18.600000000000001" customHeight="1" x14ac:dyDescent="0.25">
      <c r="A391" s="85" t="s">
        <v>144</v>
      </c>
      <c r="B391" s="85" t="s">
        <v>145</v>
      </c>
      <c r="C391" s="86" t="s">
        <v>117</v>
      </c>
      <c r="D391" s="86" t="s">
        <v>266</v>
      </c>
      <c r="E391" s="86" t="s">
        <v>98</v>
      </c>
      <c r="F391" s="87" t="s">
        <v>165</v>
      </c>
      <c r="G391" s="87" t="s">
        <v>148</v>
      </c>
      <c r="H391" s="88"/>
      <c r="I391" s="87" t="s">
        <v>149</v>
      </c>
      <c r="J391" s="89"/>
      <c r="K391" s="87" t="s">
        <v>149</v>
      </c>
      <c r="L391" s="89"/>
      <c r="M391" s="87" t="s">
        <v>149</v>
      </c>
      <c r="N391" s="89"/>
      <c r="O391" s="90" t="str">
        <f t="shared" si="6"/>
        <v/>
      </c>
    </row>
    <row r="392" spans="1:15" ht="18.600000000000001" customHeight="1" x14ac:dyDescent="0.25">
      <c r="A392" s="85" t="s">
        <v>144</v>
      </c>
      <c r="B392" s="85" t="s">
        <v>145</v>
      </c>
      <c r="C392" s="86" t="s">
        <v>230</v>
      </c>
      <c r="D392" s="86" t="s">
        <v>266</v>
      </c>
      <c r="E392" s="86" t="s">
        <v>81</v>
      </c>
      <c r="F392" s="101">
        <v>79.86</v>
      </c>
      <c r="G392" s="87" t="s">
        <v>148</v>
      </c>
      <c r="H392" s="88"/>
      <c r="I392" s="87" t="s">
        <v>149</v>
      </c>
      <c r="J392" s="89"/>
      <c r="K392" s="87" t="s">
        <v>148</v>
      </c>
      <c r="L392" s="88"/>
      <c r="M392" s="87" t="s">
        <v>148</v>
      </c>
      <c r="N392" s="88"/>
      <c r="O392" s="90" t="str">
        <f t="shared" si="6"/>
        <v/>
      </c>
    </row>
    <row r="393" spans="1:15" ht="18.600000000000001" customHeight="1" x14ac:dyDescent="0.25">
      <c r="A393" s="85" t="s">
        <v>144</v>
      </c>
      <c r="B393" s="85" t="s">
        <v>145</v>
      </c>
      <c r="C393" s="86" t="s">
        <v>230</v>
      </c>
      <c r="D393" s="86" t="s">
        <v>266</v>
      </c>
      <c r="E393" s="86" t="s">
        <v>82</v>
      </c>
      <c r="F393" s="101">
        <v>91.45</v>
      </c>
      <c r="G393" s="87" t="s">
        <v>148</v>
      </c>
      <c r="H393" s="88"/>
      <c r="I393" s="87" t="s">
        <v>149</v>
      </c>
      <c r="J393" s="89"/>
      <c r="K393" s="87" t="s">
        <v>148</v>
      </c>
      <c r="L393" s="88"/>
      <c r="M393" s="87" t="s">
        <v>148</v>
      </c>
      <c r="N393" s="88"/>
      <c r="O393" s="90" t="str">
        <f t="shared" si="6"/>
        <v/>
      </c>
    </row>
    <row r="394" spans="1:15" ht="18.600000000000001" customHeight="1" x14ac:dyDescent="0.25">
      <c r="A394" s="85" t="s">
        <v>144</v>
      </c>
      <c r="B394" s="85" t="s">
        <v>145</v>
      </c>
      <c r="C394" s="86" t="s">
        <v>230</v>
      </c>
      <c r="D394" s="86" t="s">
        <v>266</v>
      </c>
      <c r="E394" s="86" t="s">
        <v>83</v>
      </c>
      <c r="F394" s="101">
        <v>86.37</v>
      </c>
      <c r="G394" s="87" t="s">
        <v>148</v>
      </c>
      <c r="H394" s="88"/>
      <c r="I394" s="87" t="s">
        <v>149</v>
      </c>
      <c r="J394" s="89"/>
      <c r="K394" s="87" t="s">
        <v>148</v>
      </c>
      <c r="L394" s="88"/>
      <c r="M394" s="87" t="s">
        <v>148</v>
      </c>
      <c r="N394" s="88"/>
      <c r="O394" s="90" t="str">
        <f t="shared" si="6"/>
        <v/>
      </c>
    </row>
    <row r="395" spans="1:15" ht="18.600000000000001" customHeight="1" x14ac:dyDescent="0.25">
      <c r="A395" s="85" t="s">
        <v>144</v>
      </c>
      <c r="B395" s="85" t="s">
        <v>145</v>
      </c>
      <c r="C395" s="86" t="s">
        <v>230</v>
      </c>
      <c r="D395" s="86" t="s">
        <v>266</v>
      </c>
      <c r="E395" s="86" t="s">
        <v>84</v>
      </c>
      <c r="F395" s="101">
        <v>77.33</v>
      </c>
      <c r="G395" s="87" t="s">
        <v>148</v>
      </c>
      <c r="H395" s="88"/>
      <c r="I395" s="87" t="s">
        <v>149</v>
      </c>
      <c r="J395" s="89"/>
      <c r="K395" s="87" t="s">
        <v>148</v>
      </c>
      <c r="L395" s="88"/>
      <c r="M395" s="87" t="s">
        <v>148</v>
      </c>
      <c r="N395" s="88"/>
      <c r="O395" s="90" t="str">
        <f t="shared" si="6"/>
        <v/>
      </c>
    </row>
    <row r="396" spans="1:15" ht="18.600000000000001" customHeight="1" x14ac:dyDescent="0.25">
      <c r="A396" s="85" t="s">
        <v>144</v>
      </c>
      <c r="B396" s="85" t="s">
        <v>145</v>
      </c>
      <c r="C396" s="86" t="s">
        <v>230</v>
      </c>
      <c r="D396" s="86" t="s">
        <v>266</v>
      </c>
      <c r="E396" s="86" t="s">
        <v>85</v>
      </c>
      <c r="F396" s="101">
        <v>74.260000000000005</v>
      </c>
      <c r="G396" s="87" t="s">
        <v>148</v>
      </c>
      <c r="H396" s="88"/>
      <c r="I396" s="87" t="s">
        <v>149</v>
      </c>
      <c r="J396" s="89"/>
      <c r="K396" s="87" t="s">
        <v>148</v>
      </c>
      <c r="L396" s="88"/>
      <c r="M396" s="87" t="s">
        <v>148</v>
      </c>
      <c r="N396" s="88"/>
      <c r="O396" s="90" t="str">
        <f t="shared" si="6"/>
        <v/>
      </c>
    </row>
    <row r="397" spans="1:15" ht="18.600000000000001" customHeight="1" x14ac:dyDescent="0.25">
      <c r="A397" s="85" t="s">
        <v>144</v>
      </c>
      <c r="B397" s="85" t="s">
        <v>145</v>
      </c>
      <c r="C397" s="86" t="s">
        <v>230</v>
      </c>
      <c r="D397" s="86" t="s">
        <v>266</v>
      </c>
      <c r="E397" s="86" t="s">
        <v>86</v>
      </c>
      <c r="F397" s="101">
        <v>83.71</v>
      </c>
      <c r="G397" s="87" t="s">
        <v>148</v>
      </c>
      <c r="H397" s="88"/>
      <c r="I397" s="87" t="s">
        <v>149</v>
      </c>
      <c r="J397" s="89"/>
      <c r="K397" s="87" t="s">
        <v>148</v>
      </c>
      <c r="L397" s="88"/>
      <c r="M397" s="87" t="s">
        <v>148</v>
      </c>
      <c r="N397" s="88"/>
      <c r="O397" s="90" t="str">
        <f t="shared" si="6"/>
        <v/>
      </c>
    </row>
    <row r="398" spans="1:15" ht="18.600000000000001" customHeight="1" x14ac:dyDescent="0.25">
      <c r="A398" s="85" t="s">
        <v>144</v>
      </c>
      <c r="B398" s="85" t="s">
        <v>145</v>
      </c>
      <c r="C398" s="86" t="s">
        <v>230</v>
      </c>
      <c r="D398" s="86" t="s">
        <v>266</v>
      </c>
      <c r="E398" s="86" t="s">
        <v>87</v>
      </c>
      <c r="F398" s="101">
        <v>80.66</v>
      </c>
      <c r="G398" s="87" t="s">
        <v>148</v>
      </c>
      <c r="H398" s="88"/>
      <c r="I398" s="87" t="s">
        <v>149</v>
      </c>
      <c r="J398" s="89"/>
      <c r="K398" s="87" t="s">
        <v>148</v>
      </c>
      <c r="L398" s="88"/>
      <c r="M398" s="87" t="s">
        <v>148</v>
      </c>
      <c r="N398" s="88"/>
      <c r="O398" s="90" t="str">
        <f t="shared" si="6"/>
        <v/>
      </c>
    </row>
    <row r="399" spans="1:15" ht="18.600000000000001" customHeight="1" x14ac:dyDescent="0.25">
      <c r="A399" s="85" t="s">
        <v>144</v>
      </c>
      <c r="B399" s="85" t="s">
        <v>145</v>
      </c>
      <c r="C399" s="86" t="s">
        <v>230</v>
      </c>
      <c r="D399" s="86" t="s">
        <v>266</v>
      </c>
      <c r="E399" s="86" t="s">
        <v>88</v>
      </c>
      <c r="F399" s="101">
        <v>63.54</v>
      </c>
      <c r="G399" s="87" t="s">
        <v>148</v>
      </c>
      <c r="H399" s="88"/>
      <c r="I399" s="87" t="s">
        <v>149</v>
      </c>
      <c r="J399" s="89"/>
      <c r="K399" s="87" t="s">
        <v>148</v>
      </c>
      <c r="L399" s="88"/>
      <c r="M399" s="87" t="s">
        <v>148</v>
      </c>
      <c r="N399" s="88"/>
      <c r="O399" s="90" t="str">
        <f t="shared" si="6"/>
        <v/>
      </c>
    </row>
    <row r="400" spans="1:15" ht="18.600000000000001" customHeight="1" x14ac:dyDescent="0.25">
      <c r="A400" s="85" t="s">
        <v>144</v>
      </c>
      <c r="B400" s="85" t="s">
        <v>145</v>
      </c>
      <c r="C400" s="86" t="s">
        <v>230</v>
      </c>
      <c r="D400" s="86" t="s">
        <v>266</v>
      </c>
      <c r="E400" s="86" t="s">
        <v>89</v>
      </c>
      <c r="F400" s="101">
        <v>79.13</v>
      </c>
      <c r="G400" s="87" t="s">
        <v>148</v>
      </c>
      <c r="H400" s="88"/>
      <c r="I400" s="87" t="s">
        <v>149</v>
      </c>
      <c r="J400" s="89"/>
      <c r="K400" s="87" t="s">
        <v>148</v>
      </c>
      <c r="L400" s="88"/>
      <c r="M400" s="87" t="s">
        <v>148</v>
      </c>
      <c r="N400" s="88"/>
      <c r="O400" s="90" t="str">
        <f t="shared" si="6"/>
        <v/>
      </c>
    </row>
    <row r="401" spans="1:15" ht="18.600000000000001" customHeight="1" x14ac:dyDescent="0.25">
      <c r="A401" s="85" t="s">
        <v>144</v>
      </c>
      <c r="B401" s="85" t="s">
        <v>145</v>
      </c>
      <c r="C401" s="86" t="s">
        <v>230</v>
      </c>
      <c r="D401" s="86" t="s">
        <v>266</v>
      </c>
      <c r="E401" s="86" t="s">
        <v>90</v>
      </c>
      <c r="F401" s="101">
        <v>78.75</v>
      </c>
      <c r="G401" s="87" t="s">
        <v>148</v>
      </c>
      <c r="H401" s="88"/>
      <c r="I401" s="87" t="s">
        <v>149</v>
      </c>
      <c r="J401" s="89"/>
      <c r="K401" s="87" t="s">
        <v>148</v>
      </c>
      <c r="L401" s="88"/>
      <c r="M401" s="87" t="s">
        <v>148</v>
      </c>
      <c r="N401" s="88"/>
      <c r="O401" s="90" t="str">
        <f t="shared" si="6"/>
        <v/>
      </c>
    </row>
    <row r="402" spans="1:15" ht="18.600000000000001" customHeight="1" x14ac:dyDescent="0.25">
      <c r="A402" s="85" t="s">
        <v>144</v>
      </c>
      <c r="B402" s="85" t="s">
        <v>145</v>
      </c>
      <c r="C402" s="86" t="s">
        <v>230</v>
      </c>
      <c r="D402" s="86" t="s">
        <v>266</v>
      </c>
      <c r="E402" s="86" t="s">
        <v>91</v>
      </c>
      <c r="F402" s="101">
        <v>81</v>
      </c>
      <c r="G402" s="87" t="s">
        <v>148</v>
      </c>
      <c r="H402" s="88"/>
      <c r="I402" s="87" t="s">
        <v>149</v>
      </c>
      <c r="J402" s="89"/>
      <c r="K402" s="87" t="s">
        <v>148</v>
      </c>
      <c r="L402" s="88"/>
      <c r="M402" s="87" t="s">
        <v>148</v>
      </c>
      <c r="N402" s="88"/>
      <c r="O402" s="90" t="str">
        <f t="shared" si="6"/>
        <v/>
      </c>
    </row>
    <row r="403" spans="1:15" ht="18.600000000000001" customHeight="1" x14ac:dyDescent="0.25">
      <c r="A403" s="85" t="s">
        <v>144</v>
      </c>
      <c r="B403" s="85" t="s">
        <v>145</v>
      </c>
      <c r="C403" s="86" t="s">
        <v>230</v>
      </c>
      <c r="D403" s="86" t="s">
        <v>266</v>
      </c>
      <c r="E403" s="86" t="s">
        <v>92</v>
      </c>
      <c r="F403" s="101">
        <v>68.650000000000006</v>
      </c>
      <c r="G403" s="87" t="s">
        <v>148</v>
      </c>
      <c r="H403" s="88"/>
      <c r="I403" s="87" t="s">
        <v>149</v>
      </c>
      <c r="J403" s="89"/>
      <c r="K403" s="87" t="s">
        <v>148</v>
      </c>
      <c r="L403" s="88"/>
      <c r="M403" s="87" t="s">
        <v>148</v>
      </c>
      <c r="N403" s="88"/>
      <c r="O403" s="90" t="str">
        <f t="shared" si="6"/>
        <v/>
      </c>
    </row>
    <row r="404" spans="1:15" ht="18.600000000000001" customHeight="1" x14ac:dyDescent="0.25">
      <c r="A404" s="85" t="s">
        <v>144</v>
      </c>
      <c r="B404" s="85" t="s">
        <v>145</v>
      </c>
      <c r="C404" s="86" t="s">
        <v>230</v>
      </c>
      <c r="D404" s="86" t="s">
        <v>266</v>
      </c>
      <c r="E404" s="86" t="s">
        <v>93</v>
      </c>
      <c r="F404" s="101">
        <v>72.92</v>
      </c>
      <c r="G404" s="87" t="s">
        <v>148</v>
      </c>
      <c r="H404" s="88"/>
      <c r="I404" s="87" t="s">
        <v>149</v>
      </c>
      <c r="J404" s="89"/>
      <c r="K404" s="87" t="s">
        <v>148</v>
      </c>
      <c r="L404" s="88"/>
      <c r="M404" s="87" t="s">
        <v>148</v>
      </c>
      <c r="N404" s="88"/>
      <c r="O404" s="90" t="str">
        <f t="shared" si="6"/>
        <v/>
      </c>
    </row>
    <row r="405" spans="1:15" ht="18.600000000000001" customHeight="1" x14ac:dyDescent="0.25">
      <c r="A405" s="85" t="s">
        <v>144</v>
      </c>
      <c r="B405" s="85" t="s">
        <v>145</v>
      </c>
      <c r="C405" s="86" t="s">
        <v>230</v>
      </c>
      <c r="D405" s="86" t="s">
        <v>266</v>
      </c>
      <c r="E405" s="86" t="s">
        <v>96</v>
      </c>
      <c r="F405" s="101">
        <v>74.77</v>
      </c>
      <c r="G405" s="87" t="s">
        <v>148</v>
      </c>
      <c r="H405" s="88"/>
      <c r="I405" s="87" t="s">
        <v>149</v>
      </c>
      <c r="J405" s="89"/>
      <c r="K405" s="87" t="s">
        <v>148</v>
      </c>
      <c r="L405" s="88"/>
      <c r="M405" s="87" t="s">
        <v>148</v>
      </c>
      <c r="N405" s="88"/>
      <c r="O405" s="90" t="str">
        <f t="shared" si="6"/>
        <v/>
      </c>
    </row>
    <row r="406" spans="1:15" ht="18.600000000000001" customHeight="1" x14ac:dyDescent="0.25">
      <c r="A406" s="85" t="s">
        <v>144</v>
      </c>
      <c r="B406" s="85" t="s">
        <v>145</v>
      </c>
      <c r="C406" s="86" t="s">
        <v>230</v>
      </c>
      <c r="D406" s="86" t="s">
        <v>266</v>
      </c>
      <c r="E406" s="86" t="s">
        <v>97</v>
      </c>
      <c r="F406" s="101">
        <v>74.349999999999994</v>
      </c>
      <c r="G406" s="87" t="s">
        <v>148</v>
      </c>
      <c r="H406" s="88"/>
      <c r="I406" s="87" t="s">
        <v>149</v>
      </c>
      <c r="J406" s="89"/>
      <c r="K406" s="87" t="s">
        <v>148</v>
      </c>
      <c r="L406" s="88"/>
      <c r="M406" s="87" t="s">
        <v>148</v>
      </c>
      <c r="N406" s="88"/>
      <c r="O406" s="90" t="str">
        <f t="shared" si="6"/>
        <v/>
      </c>
    </row>
    <row r="407" spans="1:15" ht="18.600000000000001" customHeight="1" x14ac:dyDescent="0.25">
      <c r="A407" s="85" t="s">
        <v>144</v>
      </c>
      <c r="B407" s="85" t="s">
        <v>145</v>
      </c>
      <c r="C407" s="86" t="s">
        <v>230</v>
      </c>
      <c r="D407" s="86" t="s">
        <v>266</v>
      </c>
      <c r="E407" s="86" t="s">
        <v>98</v>
      </c>
      <c r="F407" s="101">
        <v>60.52</v>
      </c>
      <c r="G407" s="87" t="s">
        <v>148</v>
      </c>
      <c r="H407" s="88"/>
      <c r="I407" s="87" t="s">
        <v>149</v>
      </c>
      <c r="J407" s="89"/>
      <c r="K407" s="87" t="s">
        <v>148</v>
      </c>
      <c r="L407" s="88"/>
      <c r="M407" s="87" t="s">
        <v>148</v>
      </c>
      <c r="N407" s="88"/>
      <c r="O407" s="90" t="str">
        <f t="shared" si="6"/>
        <v/>
      </c>
    </row>
    <row r="408" spans="1:15" ht="18.600000000000001" customHeight="1" x14ac:dyDescent="0.25">
      <c r="A408" s="85" t="s">
        <v>144</v>
      </c>
      <c r="B408" s="85" t="s">
        <v>145</v>
      </c>
      <c r="C408" s="86" t="s">
        <v>166</v>
      </c>
      <c r="D408" s="86" t="s">
        <v>266</v>
      </c>
      <c r="E408" s="86" t="s">
        <v>81</v>
      </c>
      <c r="F408" s="101">
        <v>79.86</v>
      </c>
      <c r="G408" s="87" t="s">
        <v>148</v>
      </c>
      <c r="H408" s="88"/>
      <c r="I408" s="87" t="s">
        <v>148</v>
      </c>
      <c r="J408" s="91"/>
      <c r="K408" s="87" t="s">
        <v>148</v>
      </c>
      <c r="L408" s="88"/>
      <c r="M408" s="87" t="s">
        <v>148</v>
      </c>
      <c r="N408" s="88"/>
      <c r="O408" s="90" t="str">
        <f t="shared" si="6"/>
        <v/>
      </c>
    </row>
    <row r="409" spans="1:15" ht="18.600000000000001" customHeight="1" x14ac:dyDescent="0.25">
      <c r="A409" s="85" t="s">
        <v>144</v>
      </c>
      <c r="B409" s="85" t="s">
        <v>145</v>
      </c>
      <c r="C409" s="86" t="s">
        <v>166</v>
      </c>
      <c r="D409" s="86" t="s">
        <v>266</v>
      </c>
      <c r="E409" s="86" t="s">
        <v>82</v>
      </c>
      <c r="F409" s="101">
        <v>91.45</v>
      </c>
      <c r="G409" s="87" t="s">
        <v>148</v>
      </c>
      <c r="H409" s="88"/>
      <c r="I409" s="87" t="s">
        <v>148</v>
      </c>
      <c r="J409" s="91"/>
      <c r="K409" s="87" t="s">
        <v>148</v>
      </c>
      <c r="L409" s="88"/>
      <c r="M409" s="87" t="s">
        <v>148</v>
      </c>
      <c r="N409" s="88"/>
      <c r="O409" s="90" t="str">
        <f t="shared" si="6"/>
        <v/>
      </c>
    </row>
    <row r="410" spans="1:15" ht="18.600000000000001" customHeight="1" x14ac:dyDescent="0.25">
      <c r="A410" s="85" t="s">
        <v>144</v>
      </c>
      <c r="B410" s="85" t="s">
        <v>145</v>
      </c>
      <c r="C410" s="86" t="s">
        <v>166</v>
      </c>
      <c r="D410" s="86" t="s">
        <v>266</v>
      </c>
      <c r="E410" s="86" t="s">
        <v>86</v>
      </c>
      <c r="F410" s="101">
        <v>83.71</v>
      </c>
      <c r="G410" s="87" t="s">
        <v>148</v>
      </c>
      <c r="H410" s="88"/>
      <c r="I410" s="87" t="s">
        <v>148</v>
      </c>
      <c r="J410" s="91"/>
      <c r="K410" s="87" t="s">
        <v>148</v>
      </c>
      <c r="L410" s="88"/>
      <c r="M410" s="87" t="s">
        <v>148</v>
      </c>
      <c r="N410" s="88"/>
      <c r="O410" s="90" t="str">
        <f t="shared" si="6"/>
        <v/>
      </c>
    </row>
    <row r="411" spans="1:15" ht="18.600000000000001" customHeight="1" x14ac:dyDescent="0.25">
      <c r="A411" s="85" t="s">
        <v>144</v>
      </c>
      <c r="B411" s="85" t="s">
        <v>145</v>
      </c>
      <c r="C411" s="86" t="s">
        <v>166</v>
      </c>
      <c r="D411" s="86" t="s">
        <v>266</v>
      </c>
      <c r="E411" s="86" t="s">
        <v>87</v>
      </c>
      <c r="F411" s="101">
        <v>80.66</v>
      </c>
      <c r="G411" s="87" t="s">
        <v>148</v>
      </c>
      <c r="H411" s="88"/>
      <c r="I411" s="87" t="s">
        <v>148</v>
      </c>
      <c r="J411" s="91"/>
      <c r="K411" s="87" t="s">
        <v>148</v>
      </c>
      <c r="L411" s="88"/>
      <c r="M411" s="87" t="s">
        <v>148</v>
      </c>
      <c r="N411" s="88"/>
      <c r="O411" s="90" t="str">
        <f t="shared" si="6"/>
        <v/>
      </c>
    </row>
    <row r="412" spans="1:15" ht="18.600000000000001" customHeight="1" x14ac:dyDescent="0.25">
      <c r="A412" s="85" t="s">
        <v>144</v>
      </c>
      <c r="B412" s="85" t="s">
        <v>145</v>
      </c>
      <c r="C412" s="86" t="s">
        <v>166</v>
      </c>
      <c r="D412" s="86" t="s">
        <v>266</v>
      </c>
      <c r="E412" s="86" t="s">
        <v>88</v>
      </c>
      <c r="F412" s="101">
        <v>63.54</v>
      </c>
      <c r="G412" s="87" t="s">
        <v>148</v>
      </c>
      <c r="H412" s="88"/>
      <c r="I412" s="87" t="s">
        <v>148</v>
      </c>
      <c r="J412" s="91"/>
      <c r="K412" s="87" t="s">
        <v>148</v>
      </c>
      <c r="L412" s="88"/>
      <c r="M412" s="87" t="s">
        <v>148</v>
      </c>
      <c r="N412" s="88"/>
      <c r="O412" s="90" t="str">
        <f t="shared" si="6"/>
        <v/>
      </c>
    </row>
    <row r="413" spans="1:15" ht="18.600000000000001" customHeight="1" x14ac:dyDescent="0.25">
      <c r="A413" s="85" t="s">
        <v>144</v>
      </c>
      <c r="B413" s="85" t="s">
        <v>145</v>
      </c>
      <c r="C413" s="86" t="s">
        <v>166</v>
      </c>
      <c r="D413" s="86" t="s">
        <v>266</v>
      </c>
      <c r="E413" s="86" t="s">
        <v>89</v>
      </c>
      <c r="F413" s="101">
        <v>79.13</v>
      </c>
      <c r="G413" s="87" t="s">
        <v>148</v>
      </c>
      <c r="H413" s="88"/>
      <c r="I413" s="87" t="s">
        <v>148</v>
      </c>
      <c r="J413" s="91"/>
      <c r="K413" s="87" t="s">
        <v>148</v>
      </c>
      <c r="L413" s="88"/>
      <c r="M413" s="87" t="s">
        <v>148</v>
      </c>
      <c r="N413" s="88"/>
      <c r="O413" s="90" t="str">
        <f t="shared" si="6"/>
        <v/>
      </c>
    </row>
    <row r="414" spans="1:15" ht="18.600000000000001" customHeight="1" x14ac:dyDescent="0.25">
      <c r="A414" s="85" t="s">
        <v>144</v>
      </c>
      <c r="B414" s="85" t="s">
        <v>145</v>
      </c>
      <c r="C414" s="86" t="s">
        <v>166</v>
      </c>
      <c r="D414" s="86" t="s">
        <v>266</v>
      </c>
      <c r="E414" s="86" t="s">
        <v>90</v>
      </c>
      <c r="F414" s="101">
        <v>78.75</v>
      </c>
      <c r="G414" s="87" t="s">
        <v>148</v>
      </c>
      <c r="H414" s="88"/>
      <c r="I414" s="87" t="s">
        <v>148</v>
      </c>
      <c r="J414" s="91"/>
      <c r="K414" s="87" t="s">
        <v>148</v>
      </c>
      <c r="L414" s="88"/>
      <c r="M414" s="87" t="s">
        <v>148</v>
      </c>
      <c r="N414" s="88"/>
      <c r="O414" s="90" t="str">
        <f t="shared" si="6"/>
        <v/>
      </c>
    </row>
    <row r="415" spans="1:15" ht="18.600000000000001" customHeight="1" x14ac:dyDescent="0.25">
      <c r="A415" s="85" t="s">
        <v>144</v>
      </c>
      <c r="B415" s="85" t="s">
        <v>145</v>
      </c>
      <c r="C415" s="86" t="s">
        <v>166</v>
      </c>
      <c r="D415" s="86" t="s">
        <v>266</v>
      </c>
      <c r="E415" s="86" t="s">
        <v>91</v>
      </c>
      <c r="F415" s="101">
        <v>81</v>
      </c>
      <c r="G415" s="87" t="s">
        <v>148</v>
      </c>
      <c r="H415" s="88"/>
      <c r="I415" s="87" t="s">
        <v>148</v>
      </c>
      <c r="J415" s="91"/>
      <c r="K415" s="87" t="s">
        <v>148</v>
      </c>
      <c r="L415" s="88"/>
      <c r="M415" s="87" t="s">
        <v>148</v>
      </c>
      <c r="N415" s="88"/>
      <c r="O415" s="90" t="str">
        <f t="shared" si="6"/>
        <v/>
      </c>
    </row>
    <row r="416" spans="1:15" ht="18.600000000000001" customHeight="1" x14ac:dyDescent="0.25">
      <c r="A416" s="85" t="s">
        <v>144</v>
      </c>
      <c r="B416" s="85" t="s">
        <v>145</v>
      </c>
      <c r="C416" s="86" t="s">
        <v>166</v>
      </c>
      <c r="D416" s="86" t="s">
        <v>266</v>
      </c>
      <c r="E416" s="86" t="s">
        <v>92</v>
      </c>
      <c r="F416" s="101">
        <v>68.650000000000006</v>
      </c>
      <c r="G416" s="87" t="s">
        <v>148</v>
      </c>
      <c r="H416" s="88"/>
      <c r="I416" s="87" t="s">
        <v>148</v>
      </c>
      <c r="J416" s="91"/>
      <c r="K416" s="87" t="s">
        <v>148</v>
      </c>
      <c r="L416" s="88"/>
      <c r="M416" s="87" t="s">
        <v>148</v>
      </c>
      <c r="N416" s="88"/>
      <c r="O416" s="90" t="str">
        <f t="shared" si="6"/>
        <v/>
      </c>
    </row>
    <row r="417" spans="1:15" ht="18.600000000000001" customHeight="1" x14ac:dyDescent="0.25">
      <c r="A417" s="85" t="s">
        <v>144</v>
      </c>
      <c r="B417" s="85" t="s">
        <v>145</v>
      </c>
      <c r="C417" s="86" t="s">
        <v>166</v>
      </c>
      <c r="D417" s="86" t="s">
        <v>266</v>
      </c>
      <c r="E417" s="86" t="s">
        <v>98</v>
      </c>
      <c r="F417" s="101">
        <v>60.52</v>
      </c>
      <c r="G417" s="87" t="s">
        <v>148</v>
      </c>
      <c r="H417" s="88"/>
      <c r="I417" s="87" t="s">
        <v>148</v>
      </c>
      <c r="J417" s="91"/>
      <c r="K417" s="87" t="s">
        <v>148</v>
      </c>
      <c r="L417" s="88"/>
      <c r="M417" s="87" t="s">
        <v>148</v>
      </c>
      <c r="N417" s="88"/>
      <c r="O417" s="90" t="str">
        <f t="shared" si="6"/>
        <v/>
      </c>
    </row>
    <row r="418" spans="1:15" ht="18.600000000000001" customHeight="1" x14ac:dyDescent="0.25">
      <c r="A418" s="85" t="s">
        <v>144</v>
      </c>
      <c r="B418" s="85" t="s">
        <v>145</v>
      </c>
      <c r="C418" s="86" t="s">
        <v>232</v>
      </c>
      <c r="D418" s="86" t="s">
        <v>266</v>
      </c>
      <c r="E418" s="86" t="s">
        <v>81</v>
      </c>
      <c r="F418" s="101">
        <v>79.86</v>
      </c>
      <c r="G418" s="87" t="s">
        <v>148</v>
      </c>
      <c r="H418" s="88"/>
      <c r="I418" s="87" t="s">
        <v>148</v>
      </c>
      <c r="J418" s="91"/>
      <c r="K418" s="87" t="s">
        <v>148</v>
      </c>
      <c r="L418" s="88"/>
      <c r="M418" s="87" t="s">
        <v>149</v>
      </c>
      <c r="N418" s="89"/>
      <c r="O418" s="90" t="str">
        <f t="shared" si="6"/>
        <v/>
      </c>
    </row>
    <row r="419" spans="1:15" ht="18.600000000000001" customHeight="1" x14ac:dyDescent="0.25">
      <c r="A419" s="85" t="s">
        <v>144</v>
      </c>
      <c r="B419" s="85" t="s">
        <v>145</v>
      </c>
      <c r="C419" s="86" t="s">
        <v>232</v>
      </c>
      <c r="D419" s="86" t="s">
        <v>266</v>
      </c>
      <c r="E419" s="86" t="s">
        <v>82</v>
      </c>
      <c r="F419" s="101">
        <v>91.45</v>
      </c>
      <c r="G419" s="87" t="s">
        <v>148</v>
      </c>
      <c r="H419" s="88"/>
      <c r="I419" s="87" t="s">
        <v>148</v>
      </c>
      <c r="J419" s="91"/>
      <c r="K419" s="87" t="s">
        <v>148</v>
      </c>
      <c r="L419" s="88"/>
      <c r="M419" s="87" t="s">
        <v>149</v>
      </c>
      <c r="N419" s="89"/>
      <c r="O419" s="90" t="str">
        <f t="shared" si="6"/>
        <v/>
      </c>
    </row>
    <row r="420" spans="1:15" ht="18.600000000000001" customHeight="1" x14ac:dyDescent="0.25">
      <c r="A420" s="85" t="s">
        <v>144</v>
      </c>
      <c r="B420" s="85" t="s">
        <v>145</v>
      </c>
      <c r="C420" s="86" t="s">
        <v>232</v>
      </c>
      <c r="D420" s="86" t="s">
        <v>266</v>
      </c>
      <c r="E420" s="86" t="s">
        <v>83</v>
      </c>
      <c r="F420" s="101">
        <v>86.37</v>
      </c>
      <c r="G420" s="87" t="s">
        <v>148</v>
      </c>
      <c r="H420" s="88"/>
      <c r="I420" s="87" t="s">
        <v>148</v>
      </c>
      <c r="J420" s="91"/>
      <c r="K420" s="87" t="s">
        <v>148</v>
      </c>
      <c r="L420" s="88"/>
      <c r="M420" s="87" t="s">
        <v>149</v>
      </c>
      <c r="N420" s="89"/>
      <c r="O420" s="90" t="str">
        <f t="shared" si="6"/>
        <v/>
      </c>
    </row>
    <row r="421" spans="1:15" ht="18.600000000000001" customHeight="1" x14ac:dyDescent="0.25">
      <c r="A421" s="85" t="s">
        <v>144</v>
      </c>
      <c r="B421" s="85" t="s">
        <v>145</v>
      </c>
      <c r="C421" s="86" t="s">
        <v>232</v>
      </c>
      <c r="D421" s="86" t="s">
        <v>266</v>
      </c>
      <c r="E421" s="86" t="s">
        <v>84</v>
      </c>
      <c r="F421" s="101">
        <v>77.33</v>
      </c>
      <c r="G421" s="87" t="s">
        <v>148</v>
      </c>
      <c r="H421" s="88"/>
      <c r="I421" s="87" t="s">
        <v>148</v>
      </c>
      <c r="J421" s="91"/>
      <c r="K421" s="87" t="s">
        <v>148</v>
      </c>
      <c r="L421" s="88"/>
      <c r="M421" s="87" t="s">
        <v>149</v>
      </c>
      <c r="N421" s="89"/>
      <c r="O421" s="90" t="str">
        <f t="shared" si="6"/>
        <v/>
      </c>
    </row>
    <row r="422" spans="1:15" ht="18.600000000000001" customHeight="1" x14ac:dyDescent="0.25">
      <c r="A422" s="85" t="s">
        <v>144</v>
      </c>
      <c r="B422" s="85" t="s">
        <v>145</v>
      </c>
      <c r="C422" s="86" t="s">
        <v>232</v>
      </c>
      <c r="D422" s="86" t="s">
        <v>266</v>
      </c>
      <c r="E422" s="86" t="s">
        <v>85</v>
      </c>
      <c r="F422" s="101">
        <v>74.260000000000005</v>
      </c>
      <c r="G422" s="87" t="s">
        <v>148</v>
      </c>
      <c r="H422" s="88"/>
      <c r="I422" s="87" t="s">
        <v>148</v>
      </c>
      <c r="J422" s="91"/>
      <c r="K422" s="87" t="s">
        <v>148</v>
      </c>
      <c r="L422" s="88"/>
      <c r="M422" s="87" t="s">
        <v>149</v>
      </c>
      <c r="N422" s="89"/>
      <c r="O422" s="90" t="str">
        <f t="shared" si="6"/>
        <v/>
      </c>
    </row>
    <row r="423" spans="1:15" ht="18.600000000000001" customHeight="1" x14ac:dyDescent="0.25">
      <c r="A423" s="85" t="s">
        <v>144</v>
      </c>
      <c r="B423" s="85" t="s">
        <v>145</v>
      </c>
      <c r="C423" s="86" t="s">
        <v>232</v>
      </c>
      <c r="D423" s="86" t="s">
        <v>266</v>
      </c>
      <c r="E423" s="86" t="s">
        <v>86</v>
      </c>
      <c r="F423" s="101">
        <v>83.71</v>
      </c>
      <c r="G423" s="87" t="s">
        <v>148</v>
      </c>
      <c r="H423" s="88"/>
      <c r="I423" s="87" t="s">
        <v>148</v>
      </c>
      <c r="J423" s="91"/>
      <c r="K423" s="87" t="s">
        <v>148</v>
      </c>
      <c r="L423" s="88"/>
      <c r="M423" s="87" t="s">
        <v>149</v>
      </c>
      <c r="N423" s="89"/>
      <c r="O423" s="90" t="str">
        <f t="shared" si="6"/>
        <v/>
      </c>
    </row>
    <row r="424" spans="1:15" ht="18.600000000000001" customHeight="1" x14ac:dyDescent="0.25">
      <c r="A424" s="85" t="s">
        <v>144</v>
      </c>
      <c r="B424" s="85" t="s">
        <v>145</v>
      </c>
      <c r="C424" s="86" t="s">
        <v>232</v>
      </c>
      <c r="D424" s="86" t="s">
        <v>266</v>
      </c>
      <c r="E424" s="86" t="s">
        <v>87</v>
      </c>
      <c r="F424" s="101">
        <v>80.66</v>
      </c>
      <c r="G424" s="87" t="s">
        <v>148</v>
      </c>
      <c r="H424" s="88"/>
      <c r="I424" s="87" t="s">
        <v>148</v>
      </c>
      <c r="J424" s="91"/>
      <c r="K424" s="87" t="s">
        <v>148</v>
      </c>
      <c r="L424" s="88"/>
      <c r="M424" s="87" t="s">
        <v>149</v>
      </c>
      <c r="N424" s="89"/>
      <c r="O424" s="90" t="str">
        <f t="shared" si="6"/>
        <v/>
      </c>
    </row>
    <row r="425" spans="1:15" ht="18.600000000000001" customHeight="1" x14ac:dyDescent="0.25">
      <c r="A425" s="85" t="s">
        <v>144</v>
      </c>
      <c r="B425" s="85" t="s">
        <v>145</v>
      </c>
      <c r="C425" s="86" t="s">
        <v>232</v>
      </c>
      <c r="D425" s="86" t="s">
        <v>266</v>
      </c>
      <c r="E425" s="86" t="s">
        <v>88</v>
      </c>
      <c r="F425" s="101">
        <v>63.54</v>
      </c>
      <c r="G425" s="87" t="s">
        <v>148</v>
      </c>
      <c r="H425" s="88"/>
      <c r="I425" s="87" t="s">
        <v>148</v>
      </c>
      <c r="J425" s="91"/>
      <c r="K425" s="87" t="s">
        <v>148</v>
      </c>
      <c r="L425" s="88"/>
      <c r="M425" s="87" t="s">
        <v>149</v>
      </c>
      <c r="N425" s="89"/>
      <c r="O425" s="90" t="str">
        <f t="shared" si="6"/>
        <v/>
      </c>
    </row>
    <row r="426" spans="1:15" ht="18.600000000000001" customHeight="1" x14ac:dyDescent="0.25">
      <c r="A426" s="85" t="s">
        <v>144</v>
      </c>
      <c r="B426" s="85" t="s">
        <v>145</v>
      </c>
      <c r="C426" s="86" t="s">
        <v>232</v>
      </c>
      <c r="D426" s="86" t="s">
        <v>266</v>
      </c>
      <c r="E426" s="86" t="s">
        <v>89</v>
      </c>
      <c r="F426" s="101">
        <v>79.13</v>
      </c>
      <c r="G426" s="87" t="s">
        <v>148</v>
      </c>
      <c r="H426" s="88"/>
      <c r="I426" s="87" t="s">
        <v>148</v>
      </c>
      <c r="J426" s="91"/>
      <c r="K426" s="87" t="s">
        <v>148</v>
      </c>
      <c r="L426" s="88"/>
      <c r="M426" s="87" t="s">
        <v>149</v>
      </c>
      <c r="N426" s="89"/>
      <c r="O426" s="90" t="str">
        <f t="shared" si="6"/>
        <v/>
      </c>
    </row>
    <row r="427" spans="1:15" ht="18.600000000000001" customHeight="1" x14ac:dyDescent="0.25">
      <c r="A427" s="85" t="s">
        <v>144</v>
      </c>
      <c r="B427" s="85" t="s">
        <v>145</v>
      </c>
      <c r="C427" s="86" t="s">
        <v>232</v>
      </c>
      <c r="D427" s="86" t="s">
        <v>266</v>
      </c>
      <c r="E427" s="86" t="s">
        <v>90</v>
      </c>
      <c r="F427" s="101">
        <v>78.75</v>
      </c>
      <c r="G427" s="87" t="s">
        <v>148</v>
      </c>
      <c r="H427" s="88"/>
      <c r="I427" s="87" t="s">
        <v>148</v>
      </c>
      <c r="J427" s="91"/>
      <c r="K427" s="87" t="s">
        <v>148</v>
      </c>
      <c r="L427" s="88"/>
      <c r="M427" s="87" t="s">
        <v>149</v>
      </c>
      <c r="N427" s="89"/>
      <c r="O427" s="90" t="str">
        <f t="shared" si="6"/>
        <v/>
      </c>
    </row>
    <row r="428" spans="1:15" ht="18.600000000000001" customHeight="1" x14ac:dyDescent="0.25">
      <c r="A428" s="85" t="s">
        <v>144</v>
      </c>
      <c r="B428" s="85" t="s">
        <v>145</v>
      </c>
      <c r="C428" s="86" t="s">
        <v>232</v>
      </c>
      <c r="D428" s="86" t="s">
        <v>266</v>
      </c>
      <c r="E428" s="86" t="s">
        <v>91</v>
      </c>
      <c r="F428" s="101">
        <v>81</v>
      </c>
      <c r="G428" s="87" t="s">
        <v>148</v>
      </c>
      <c r="H428" s="88"/>
      <c r="I428" s="87" t="s">
        <v>148</v>
      </c>
      <c r="J428" s="91"/>
      <c r="K428" s="87" t="s">
        <v>148</v>
      </c>
      <c r="L428" s="88"/>
      <c r="M428" s="87" t="s">
        <v>149</v>
      </c>
      <c r="N428" s="89"/>
      <c r="O428" s="90" t="str">
        <f t="shared" si="6"/>
        <v/>
      </c>
    </row>
    <row r="429" spans="1:15" ht="18.600000000000001" customHeight="1" x14ac:dyDescent="0.25">
      <c r="A429" s="85" t="s">
        <v>144</v>
      </c>
      <c r="B429" s="85" t="s">
        <v>145</v>
      </c>
      <c r="C429" s="86" t="s">
        <v>232</v>
      </c>
      <c r="D429" s="86" t="s">
        <v>266</v>
      </c>
      <c r="E429" s="86" t="s">
        <v>92</v>
      </c>
      <c r="F429" s="101">
        <v>68.650000000000006</v>
      </c>
      <c r="G429" s="87" t="s">
        <v>148</v>
      </c>
      <c r="H429" s="88"/>
      <c r="I429" s="87" t="s">
        <v>148</v>
      </c>
      <c r="J429" s="91"/>
      <c r="K429" s="87" t="s">
        <v>148</v>
      </c>
      <c r="L429" s="88"/>
      <c r="M429" s="87" t="s">
        <v>149</v>
      </c>
      <c r="N429" s="89"/>
      <c r="O429" s="90" t="str">
        <f t="shared" si="6"/>
        <v/>
      </c>
    </row>
    <row r="430" spans="1:15" ht="18.600000000000001" customHeight="1" x14ac:dyDescent="0.25">
      <c r="A430" s="85" t="s">
        <v>144</v>
      </c>
      <c r="B430" s="85" t="s">
        <v>145</v>
      </c>
      <c r="C430" s="86" t="s">
        <v>232</v>
      </c>
      <c r="D430" s="86" t="s">
        <v>266</v>
      </c>
      <c r="E430" s="86" t="s">
        <v>93</v>
      </c>
      <c r="F430" s="101">
        <v>72.92</v>
      </c>
      <c r="G430" s="87" t="s">
        <v>148</v>
      </c>
      <c r="H430" s="88"/>
      <c r="I430" s="87" t="s">
        <v>148</v>
      </c>
      <c r="J430" s="91"/>
      <c r="K430" s="87" t="s">
        <v>148</v>
      </c>
      <c r="L430" s="88"/>
      <c r="M430" s="87" t="s">
        <v>149</v>
      </c>
      <c r="N430" s="89"/>
      <c r="O430" s="90" t="str">
        <f t="shared" si="6"/>
        <v/>
      </c>
    </row>
    <row r="431" spans="1:15" ht="18.600000000000001" customHeight="1" x14ac:dyDescent="0.25">
      <c r="A431" s="85" t="s">
        <v>144</v>
      </c>
      <c r="B431" s="85" t="s">
        <v>145</v>
      </c>
      <c r="C431" s="86" t="s">
        <v>232</v>
      </c>
      <c r="D431" s="86" t="s">
        <v>266</v>
      </c>
      <c r="E431" s="86" t="s">
        <v>94</v>
      </c>
      <c r="F431" s="101">
        <v>67.3</v>
      </c>
      <c r="G431" s="87" t="s">
        <v>148</v>
      </c>
      <c r="H431" s="88"/>
      <c r="I431" s="87" t="s">
        <v>148</v>
      </c>
      <c r="J431" s="91"/>
      <c r="K431" s="87" t="s">
        <v>148</v>
      </c>
      <c r="L431" s="88"/>
      <c r="M431" s="87" t="s">
        <v>149</v>
      </c>
      <c r="N431" s="89"/>
      <c r="O431" s="90" t="str">
        <f t="shared" si="6"/>
        <v/>
      </c>
    </row>
    <row r="432" spans="1:15" ht="18.600000000000001" customHeight="1" x14ac:dyDescent="0.25">
      <c r="A432" s="85" t="s">
        <v>144</v>
      </c>
      <c r="B432" s="85" t="s">
        <v>145</v>
      </c>
      <c r="C432" s="86" t="s">
        <v>232</v>
      </c>
      <c r="D432" s="86" t="s">
        <v>266</v>
      </c>
      <c r="E432" s="86" t="s">
        <v>96</v>
      </c>
      <c r="F432" s="101">
        <v>74.77</v>
      </c>
      <c r="G432" s="87" t="s">
        <v>148</v>
      </c>
      <c r="H432" s="88"/>
      <c r="I432" s="87" t="s">
        <v>148</v>
      </c>
      <c r="J432" s="91"/>
      <c r="K432" s="87" t="s">
        <v>148</v>
      </c>
      <c r="L432" s="88"/>
      <c r="M432" s="87" t="s">
        <v>149</v>
      </c>
      <c r="N432" s="89"/>
      <c r="O432" s="90" t="str">
        <f t="shared" si="6"/>
        <v/>
      </c>
    </row>
    <row r="433" spans="1:15" ht="18.600000000000001" customHeight="1" x14ac:dyDescent="0.25">
      <c r="A433" s="85" t="s">
        <v>144</v>
      </c>
      <c r="B433" s="85" t="s">
        <v>145</v>
      </c>
      <c r="C433" s="86" t="s">
        <v>232</v>
      </c>
      <c r="D433" s="86" t="s">
        <v>266</v>
      </c>
      <c r="E433" s="86" t="s">
        <v>97</v>
      </c>
      <c r="F433" s="101">
        <v>74.349999999999994</v>
      </c>
      <c r="G433" s="87" t="s">
        <v>148</v>
      </c>
      <c r="H433" s="88"/>
      <c r="I433" s="87" t="s">
        <v>148</v>
      </c>
      <c r="J433" s="91"/>
      <c r="K433" s="87" t="s">
        <v>148</v>
      </c>
      <c r="L433" s="88"/>
      <c r="M433" s="87" t="s">
        <v>149</v>
      </c>
      <c r="N433" s="89"/>
      <c r="O433" s="90" t="str">
        <f t="shared" si="6"/>
        <v/>
      </c>
    </row>
    <row r="434" spans="1:15" ht="18.600000000000001" customHeight="1" x14ac:dyDescent="0.25">
      <c r="A434" s="85" t="s">
        <v>144</v>
      </c>
      <c r="B434" s="85" t="s">
        <v>145</v>
      </c>
      <c r="C434" s="86" t="s">
        <v>232</v>
      </c>
      <c r="D434" s="86" t="s">
        <v>266</v>
      </c>
      <c r="E434" s="86" t="s">
        <v>98</v>
      </c>
      <c r="F434" s="101">
        <v>60.52</v>
      </c>
      <c r="G434" s="87" t="s">
        <v>148</v>
      </c>
      <c r="H434" s="88"/>
      <c r="I434" s="87" t="s">
        <v>148</v>
      </c>
      <c r="J434" s="91"/>
      <c r="K434" s="87" t="s">
        <v>148</v>
      </c>
      <c r="L434" s="88"/>
      <c r="M434" s="87" t="s">
        <v>149</v>
      </c>
      <c r="N434" s="89"/>
      <c r="O434" s="90" t="str">
        <f t="shared" si="6"/>
        <v/>
      </c>
    </row>
    <row r="435" spans="1:15" ht="18.600000000000001" customHeight="1" x14ac:dyDescent="0.25">
      <c r="A435" s="85" t="s">
        <v>144</v>
      </c>
      <c r="B435" s="85" t="s">
        <v>145</v>
      </c>
      <c r="C435" s="86" t="s">
        <v>117</v>
      </c>
      <c r="D435" s="86" t="s">
        <v>267</v>
      </c>
      <c r="E435" s="86" t="s">
        <v>81</v>
      </c>
      <c r="F435" s="87" t="s">
        <v>147</v>
      </c>
      <c r="G435" s="87" t="s">
        <v>148</v>
      </c>
      <c r="H435" s="88"/>
      <c r="I435" s="87" t="s">
        <v>148</v>
      </c>
      <c r="J435" s="91"/>
      <c r="K435" s="87" t="s">
        <v>148</v>
      </c>
      <c r="L435" s="88"/>
      <c r="M435" s="87" t="s">
        <v>148</v>
      </c>
      <c r="N435" s="88"/>
      <c r="O435" s="90" t="str">
        <f t="shared" si="6"/>
        <v/>
      </c>
    </row>
    <row r="436" spans="1:15" ht="18.600000000000001" customHeight="1" x14ac:dyDescent="0.25">
      <c r="A436" s="85" t="s">
        <v>144</v>
      </c>
      <c r="B436" s="85" t="s">
        <v>145</v>
      </c>
      <c r="C436" s="86" t="s">
        <v>117</v>
      </c>
      <c r="D436" s="86" t="s">
        <v>267</v>
      </c>
      <c r="E436" s="86" t="s">
        <v>82</v>
      </c>
      <c r="F436" s="87" t="s">
        <v>150</v>
      </c>
      <c r="G436" s="87" t="s">
        <v>148</v>
      </c>
      <c r="H436" s="88"/>
      <c r="I436" s="87" t="s">
        <v>148</v>
      </c>
      <c r="J436" s="91"/>
      <c r="K436" s="87" t="s">
        <v>148</v>
      </c>
      <c r="L436" s="88"/>
      <c r="M436" s="87" t="s">
        <v>148</v>
      </c>
      <c r="N436" s="88"/>
      <c r="O436" s="90" t="str">
        <f t="shared" si="6"/>
        <v/>
      </c>
    </row>
    <row r="437" spans="1:15" ht="18.600000000000001" customHeight="1" x14ac:dyDescent="0.25">
      <c r="A437" s="85" t="s">
        <v>144</v>
      </c>
      <c r="B437" s="85" t="s">
        <v>145</v>
      </c>
      <c r="C437" s="86" t="s">
        <v>117</v>
      </c>
      <c r="D437" s="86" t="s">
        <v>267</v>
      </c>
      <c r="E437" s="86" t="s">
        <v>86</v>
      </c>
      <c r="F437" s="87" t="s">
        <v>154</v>
      </c>
      <c r="G437" s="87" t="s">
        <v>148</v>
      </c>
      <c r="H437" s="88"/>
      <c r="I437" s="87" t="s">
        <v>148</v>
      </c>
      <c r="J437" s="91"/>
      <c r="K437" s="87" t="s">
        <v>148</v>
      </c>
      <c r="L437" s="88"/>
      <c r="M437" s="87" t="s">
        <v>148</v>
      </c>
      <c r="N437" s="88"/>
      <c r="O437" s="90" t="str">
        <f t="shared" si="6"/>
        <v/>
      </c>
    </row>
    <row r="438" spans="1:15" ht="18.600000000000001" customHeight="1" x14ac:dyDescent="0.25">
      <c r="A438" s="85" t="s">
        <v>144</v>
      </c>
      <c r="B438" s="85" t="s">
        <v>145</v>
      </c>
      <c r="C438" s="86" t="s">
        <v>117</v>
      </c>
      <c r="D438" s="86" t="s">
        <v>267</v>
      </c>
      <c r="E438" s="86" t="s">
        <v>87</v>
      </c>
      <c r="F438" s="87" t="s">
        <v>155</v>
      </c>
      <c r="G438" s="87" t="s">
        <v>148</v>
      </c>
      <c r="H438" s="88"/>
      <c r="I438" s="87" t="s">
        <v>148</v>
      </c>
      <c r="J438" s="91"/>
      <c r="K438" s="87" t="s">
        <v>148</v>
      </c>
      <c r="L438" s="88"/>
      <c r="M438" s="87" t="s">
        <v>148</v>
      </c>
      <c r="N438" s="88"/>
      <c r="O438" s="90" t="str">
        <f t="shared" si="6"/>
        <v/>
      </c>
    </row>
    <row r="439" spans="1:15" ht="18.600000000000001" customHeight="1" x14ac:dyDescent="0.25">
      <c r="A439" s="85" t="s">
        <v>144</v>
      </c>
      <c r="B439" s="85" t="s">
        <v>145</v>
      </c>
      <c r="C439" s="86" t="s">
        <v>117</v>
      </c>
      <c r="D439" s="86" t="s">
        <v>267</v>
      </c>
      <c r="E439" s="86" t="s">
        <v>88</v>
      </c>
      <c r="F439" s="87" t="s">
        <v>156</v>
      </c>
      <c r="G439" s="87" t="s">
        <v>148</v>
      </c>
      <c r="H439" s="88"/>
      <c r="I439" s="87" t="s">
        <v>148</v>
      </c>
      <c r="J439" s="91"/>
      <c r="K439" s="87" t="s">
        <v>148</v>
      </c>
      <c r="L439" s="88"/>
      <c r="M439" s="87" t="s">
        <v>148</v>
      </c>
      <c r="N439" s="88"/>
      <c r="O439" s="90" t="str">
        <f t="shared" si="6"/>
        <v/>
      </c>
    </row>
    <row r="440" spans="1:15" ht="18.600000000000001" customHeight="1" x14ac:dyDescent="0.25">
      <c r="A440" s="85" t="s">
        <v>144</v>
      </c>
      <c r="B440" s="85" t="s">
        <v>145</v>
      </c>
      <c r="C440" s="86" t="s">
        <v>117</v>
      </c>
      <c r="D440" s="86" t="s">
        <v>267</v>
      </c>
      <c r="E440" s="86" t="s">
        <v>89</v>
      </c>
      <c r="F440" s="87" t="s">
        <v>157</v>
      </c>
      <c r="G440" s="87" t="s">
        <v>148</v>
      </c>
      <c r="H440" s="88"/>
      <c r="I440" s="87" t="s">
        <v>148</v>
      </c>
      <c r="J440" s="91"/>
      <c r="K440" s="87" t="s">
        <v>148</v>
      </c>
      <c r="L440" s="88"/>
      <c r="M440" s="87" t="s">
        <v>148</v>
      </c>
      <c r="N440" s="88"/>
      <c r="O440" s="90" t="str">
        <f t="shared" si="6"/>
        <v/>
      </c>
    </row>
    <row r="441" spans="1:15" ht="18.600000000000001" customHeight="1" x14ac:dyDescent="0.25">
      <c r="A441" s="85" t="s">
        <v>144</v>
      </c>
      <c r="B441" s="85" t="s">
        <v>145</v>
      </c>
      <c r="C441" s="86" t="s">
        <v>117</v>
      </c>
      <c r="D441" s="86" t="s">
        <v>267</v>
      </c>
      <c r="E441" s="86" t="s">
        <v>90</v>
      </c>
      <c r="F441" s="87" t="s">
        <v>158</v>
      </c>
      <c r="G441" s="87" t="s">
        <v>148</v>
      </c>
      <c r="H441" s="88"/>
      <c r="I441" s="87" t="s">
        <v>148</v>
      </c>
      <c r="J441" s="91"/>
      <c r="K441" s="87" t="s">
        <v>148</v>
      </c>
      <c r="L441" s="88"/>
      <c r="M441" s="87" t="s">
        <v>148</v>
      </c>
      <c r="N441" s="88"/>
      <c r="O441" s="90" t="str">
        <f t="shared" si="6"/>
        <v/>
      </c>
    </row>
    <row r="442" spans="1:15" ht="18.600000000000001" customHeight="1" x14ac:dyDescent="0.25">
      <c r="A442" s="85" t="s">
        <v>144</v>
      </c>
      <c r="B442" s="85" t="s">
        <v>145</v>
      </c>
      <c r="C442" s="86" t="s">
        <v>117</v>
      </c>
      <c r="D442" s="86" t="s">
        <v>267</v>
      </c>
      <c r="E442" s="86" t="s">
        <v>91</v>
      </c>
      <c r="F442" s="87" t="s">
        <v>159</v>
      </c>
      <c r="G442" s="87" t="s">
        <v>148</v>
      </c>
      <c r="H442" s="88"/>
      <c r="I442" s="87" t="s">
        <v>148</v>
      </c>
      <c r="J442" s="91"/>
      <c r="K442" s="87" t="s">
        <v>148</v>
      </c>
      <c r="L442" s="88"/>
      <c r="M442" s="87" t="s">
        <v>148</v>
      </c>
      <c r="N442" s="88"/>
      <c r="O442" s="90" t="str">
        <f t="shared" si="6"/>
        <v/>
      </c>
    </row>
    <row r="443" spans="1:15" ht="18.600000000000001" customHeight="1" x14ac:dyDescent="0.25">
      <c r="A443" s="85" t="s">
        <v>144</v>
      </c>
      <c r="B443" s="85" t="s">
        <v>145</v>
      </c>
      <c r="C443" s="86" t="s">
        <v>117</v>
      </c>
      <c r="D443" s="86" t="s">
        <v>267</v>
      </c>
      <c r="E443" s="86" t="s">
        <v>92</v>
      </c>
      <c r="F443" s="87" t="s">
        <v>160</v>
      </c>
      <c r="G443" s="87" t="s">
        <v>148</v>
      </c>
      <c r="H443" s="88"/>
      <c r="I443" s="87" t="s">
        <v>148</v>
      </c>
      <c r="J443" s="91"/>
      <c r="K443" s="87" t="s">
        <v>148</v>
      </c>
      <c r="L443" s="88"/>
      <c r="M443" s="87" t="s">
        <v>148</v>
      </c>
      <c r="N443" s="88"/>
      <c r="O443" s="90" t="str">
        <f t="shared" si="6"/>
        <v/>
      </c>
    </row>
    <row r="444" spans="1:15" ht="18.600000000000001" customHeight="1" x14ac:dyDescent="0.25">
      <c r="A444" s="85" t="s">
        <v>144</v>
      </c>
      <c r="B444" s="85" t="s">
        <v>145</v>
      </c>
      <c r="C444" s="86" t="s">
        <v>117</v>
      </c>
      <c r="D444" s="86" t="s">
        <v>267</v>
      </c>
      <c r="E444" s="86" t="s">
        <v>95</v>
      </c>
      <c r="F444" s="87" t="s">
        <v>160</v>
      </c>
      <c r="G444" s="87" t="s">
        <v>148</v>
      </c>
      <c r="H444" s="88"/>
      <c r="I444" s="87" t="s">
        <v>148</v>
      </c>
      <c r="J444" s="91"/>
      <c r="K444" s="87" t="s">
        <v>148</v>
      </c>
      <c r="L444" s="88"/>
      <c r="M444" s="87" t="s">
        <v>148</v>
      </c>
      <c r="N444" s="88"/>
      <c r="O444" s="90" t="str">
        <f t="shared" si="6"/>
        <v/>
      </c>
    </row>
    <row r="445" spans="1:15" ht="18.600000000000001" customHeight="1" x14ac:dyDescent="0.25">
      <c r="A445" s="85" t="s">
        <v>144</v>
      </c>
      <c r="B445" s="85" t="s">
        <v>145</v>
      </c>
      <c r="C445" s="86" t="s">
        <v>117</v>
      </c>
      <c r="D445" s="86" t="s">
        <v>267</v>
      </c>
      <c r="E445" s="86" t="s">
        <v>98</v>
      </c>
      <c r="F445" s="87" t="s">
        <v>165</v>
      </c>
      <c r="G445" s="87" t="s">
        <v>148</v>
      </c>
      <c r="H445" s="88"/>
      <c r="I445" s="87" t="s">
        <v>148</v>
      </c>
      <c r="J445" s="91"/>
      <c r="K445" s="87" t="s">
        <v>148</v>
      </c>
      <c r="L445" s="88"/>
      <c r="M445" s="87" t="s">
        <v>148</v>
      </c>
      <c r="N445" s="88"/>
      <c r="O445" s="90" t="str">
        <f t="shared" si="6"/>
        <v/>
      </c>
    </row>
  </sheetData>
  <autoFilter ref="A3:O445" xr:uid="{8C26A4A3-D90A-4006-8FA3-CFAB696053D5}">
    <sortState xmlns:xlrd2="http://schemas.microsoft.com/office/spreadsheetml/2017/richdata2" ref="A4:O445">
      <sortCondition ref="D3"/>
    </sortState>
  </autoFilter>
  <mergeCells count="1">
    <mergeCell ref="A1:C1"/>
  </mergeCells>
  <conditionalFormatting sqref="G4:N445">
    <cfRule type="containsText" dxfId="8" priority="3" operator="containsText" text="GRASS">
      <formula>NOT(ISERROR(SEARCH("GRASS",G4)))</formula>
    </cfRule>
    <cfRule type="containsText" dxfId="7" priority="4" operator="containsText" text="WHITE">
      <formula>NOT(ISERROR(SEARCH("WHITE",G4)))</formula>
    </cfRule>
    <cfRule type="containsText" dxfId="6" priority="5" operator="containsText" text="GREY">
      <formula>NOT(ISERROR(SEARCH("GREY",G4)))</formula>
    </cfRule>
    <cfRule type="containsText" dxfId="5" priority="6" operator="containsText" text="YELLOW">
      <formula>NOT(ISERROR(SEARCH("YELLOW",G4)))</formula>
    </cfRule>
    <cfRule type="containsText" dxfId="4" priority="7" operator="containsText" text="GREEN">
      <formula>NOT(ISERROR(SEARCH("GREEN",G4)))</formula>
    </cfRule>
    <cfRule type="containsText" dxfId="3" priority="8" operator="containsText" text="PINK">
      <formula>NOT(ISERROR(SEARCH("PINK",G4)))</formula>
    </cfRule>
    <cfRule type="containsText" dxfId="2" priority="9" operator="containsText" text="RED">
      <formula>NOT(ISERROR(SEARCH("RED",G4)))</formula>
    </cfRule>
  </conditionalFormatting>
  <conditionalFormatting sqref="O4:O445">
    <cfRule type="containsText" dxfId="1" priority="1" operator="containsText" text="DECREASE">
      <formula>NOT(ISERROR(SEARCH("DECREASE",O4)))</formula>
    </cfRule>
    <cfRule type="containsText" dxfId="0" priority="2" operator="containsText" text="INCREASE">
      <formula>NOT(ISERROR(SEARCH("INCREASE",O4)))</formula>
    </cfRule>
  </conditionalFormatting>
  <pageMargins left="0.7" right="0.7" top="0.75" bottom="0.75" header="0.3" footer="0.3"/>
  <pageSetup paperSize="9"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CC2695CDF46349ACA694300CD8BF97" ma:contentTypeVersion="7" ma:contentTypeDescription="Create a new document." ma:contentTypeScope="" ma:versionID="9f304ae29fd0c24ba07fc8900b77a6da">
  <xsd:schema xmlns:xsd="http://www.w3.org/2001/XMLSchema" xmlns:xs="http://www.w3.org/2001/XMLSchema" xmlns:p="http://schemas.microsoft.com/office/2006/metadata/properties" xmlns:ns2="62a741de-84db-4f48-9e25-81ff280498ef" xmlns:ns3="5f76a03e-dfa0-456f-ba13-006f45b9e7a4" targetNamespace="http://schemas.microsoft.com/office/2006/metadata/properties" ma:root="true" ma:fieldsID="8524575be3429d67302a9bccce1dbfb8" ns2:_="" ns3:_="">
    <xsd:import namespace="62a741de-84db-4f48-9e25-81ff280498ef"/>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a741de-84db-4f48-9e25-81ff280498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9C6933-F79B-4298-B323-7D4573E3C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a741de-84db-4f48-9e25-81ff280498ef"/>
    <ds:schemaRef ds:uri="5f76a03e-dfa0-456f-ba13-006f45b9e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6AB34A-9558-48EB-A2C8-4B0638978AF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f76a03e-dfa0-456f-ba13-006f45b9e7a4"/>
    <ds:schemaRef ds:uri="62a741de-84db-4f48-9e25-81ff280498ef"/>
    <ds:schemaRef ds:uri="http://www.w3.org/XML/1998/namespace"/>
    <ds:schemaRef ds:uri="http://purl.org/dc/dcmitype/"/>
  </ds:schemaRefs>
</ds:datastoreItem>
</file>

<file path=customXml/itemProps3.xml><?xml version="1.0" encoding="utf-8"?>
<ds:datastoreItem xmlns:ds="http://schemas.openxmlformats.org/officeDocument/2006/customXml" ds:itemID="{3F8595AD-454F-4DD8-A254-CEDAF89DA6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REF Outliers &amp; Benchmarking</vt:lpstr>
      <vt:lpstr>All Indicators</vt:lpstr>
      <vt:lpstr>Benchmark Indicator Performance</vt:lpstr>
      <vt:lpstr>Trust Benchmark - HIDE</vt:lpstr>
      <vt:lpstr>Outlier Trend</vt:lpstr>
    </vt:vector>
  </TitlesOfParts>
  <Manager/>
  <Company>South West LETB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Bunce (Health Education South West)</dc:creator>
  <cp:keywords/>
  <dc:description/>
  <cp:lastModifiedBy>Sophie Rose</cp:lastModifiedBy>
  <cp:revision/>
  <dcterms:created xsi:type="dcterms:W3CDTF">2017-06-26T15:16:08Z</dcterms:created>
  <dcterms:modified xsi:type="dcterms:W3CDTF">2019-08-02T09:01:13Z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0x010100F7CC2695CDF46349ACA694300CD8BF97</vt:lpwstr>
  </property>
  <property fmtid="{D5CDD505-2E9C-101B-9397-08002B2CF9AE}" pid="3" name="AuthorIds_UIVersion_512">
    <vt:lpwstr>14</vt:lpwstr>
  </property>
  <property fmtid="{D5CDD505-2E9C-101B-9397-08002B2CF9AE}" pid="4" name="AuthorIds_UIVersion_1536">
    <vt:lpwstr>14</vt:lpwstr>
  </property>
</Properties>
</file>