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bookViews>
    <workbookView xWindow="0" yWindow="0" windowWidth="20490" windowHeight="6930" activeTab="1"/>
  </bookViews>
  <sheets>
    <sheet name="Cover Sheet" sheetId="1" r:id="rId1"/>
    <sheet name="Report Matrix" sheetId="2" r:id="rId2"/>
    <sheet name="Placements" sheetId="3" r:id="rId3"/>
  </sheets>
  <calcPr calcId="171027" concurrentCalc="0"/>
</workbook>
</file>

<file path=xl/calcChain.xml><?xml version="1.0" encoding="utf-8"?>
<calcChain xmlns="http://schemas.openxmlformats.org/spreadsheetml/2006/main">
  <c r="I29" i="2" l="1"/>
  <c r="I28" i="2"/>
  <c r="I27" i="2"/>
  <c r="I26" i="2"/>
  <c r="I25" i="2"/>
  <c r="I24" i="2"/>
  <c r="I23" i="2"/>
  <c r="I22" i="2"/>
  <c r="I21" i="2"/>
  <c r="I20" i="2"/>
  <c r="I19" i="2"/>
  <c r="I18" i="2"/>
  <c r="I17" i="2"/>
  <c r="I16" i="2"/>
  <c r="I15" i="2"/>
  <c r="I14" i="2"/>
  <c r="I13" i="2"/>
  <c r="I12" i="2"/>
  <c r="I11" i="2"/>
  <c r="I10" i="2"/>
  <c r="I9" i="2"/>
  <c r="I8" i="2"/>
  <c r="I7" i="2"/>
  <c r="I6" i="2"/>
  <c r="I5" i="2"/>
  <c r="I4" i="2"/>
</calcChain>
</file>

<file path=xl/comments1.xml><?xml version="1.0" encoding="utf-8"?>
<comments xmlns="http://schemas.openxmlformats.org/spreadsheetml/2006/main">
  <authors>
    <author>Jane Bunce (Health Education South West)</author>
    <author>Sophie Rose (Health Education South West)</author>
  </authors>
  <commentList>
    <comment ref="G3" authorId="0" shapeId="0">
      <text>
        <r>
          <rPr>
            <sz val="11"/>
            <color indexed="8"/>
            <rFont val="Helvetica Neue"/>
          </rPr>
          <t>Jane Bunce (Health Education South West):
Effective Educational Environment Grade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sz val="11"/>
            <color indexed="8"/>
            <rFont val="Helvetica Neue"/>
          </rPr>
          <t>Jane Bunce (Health Education South West):
Safe Working Environment Grade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text>
        <r>
          <rPr>
            <sz val="11"/>
            <color indexed="8"/>
            <rFont val="Helvetica Neue"/>
          </rPr>
          <t xml:space="preserve">Jane Bunce (Health Education South West):
The QP 2015 Overall Grade is the grade that the post was awarded in that year's Quality Panel.
The Quality Team will enter this grade prior to the Quality Panel taking place.
</t>
        </r>
      </text>
    </comment>
    <comment ref="K3" authorId="0" shapeId="0">
      <text>
        <r>
          <rPr>
            <sz val="11"/>
            <color indexed="8"/>
            <rFont val="Helvetica Neue"/>
          </rPr>
          <t xml:space="preserve">Jane Bunce (Health Education South West):
The QP 2016 Overall Grade is the grade that the post was awarded following last year's Quality Panel.
The Quality Team will enter this grade prior to the Quality Panel taking place.
</t>
        </r>
      </text>
    </comment>
    <comment ref="L3" authorId="1" shapeId="0">
      <text>
        <r>
          <rPr>
            <sz val="11"/>
            <color indexed="8"/>
            <rFont val="Helvetica Neue"/>
          </rPr>
          <t>Sophie Rose (Health Education South West):
The QP 2017 Overall Grade is the grade that the post was awarded following last year's Quality Panel.
The Quality Team will enter this grade prior to the Quality Panel taking place.</t>
        </r>
      </text>
    </comment>
    <comment ref="N3" authorId="0" shapeId="0">
      <text>
        <r>
          <rPr>
            <sz val="11"/>
            <color indexed="8"/>
            <rFont val="Helvetica Neue"/>
          </rPr>
          <t>Jane Bunce (Health Education South West):
This is the grade that the Quality Team has awarded to the post based on the current year's GMC NTS data:
Excellent: No red or pink flags, one or more green flags on the current GMC trainee survey.
Good: Up to one red or pink flag on the current GMC trainee survey.
Requires Improvement: More than one red flag or a red flag for overall satisfaction or a red flag on the same indicator for two years. Any single patient safety or bullying and undermining comments.
Inadequate:  Many red or pink flags.  More than one patient safety or bullying and undermining comment.
The Quality Team is responsible for entering this grade prior to the panel taking place.</t>
        </r>
      </text>
    </comment>
    <comment ref="R3" authorId="0" shapeId="0">
      <text>
        <r>
          <rPr>
            <sz val="11"/>
            <color indexed="8"/>
            <rFont val="Helvetica Neue"/>
          </rPr>
          <t xml:space="preserve">Jane Bunce (Health Education South West):
The Anomaly Grade can be used where:
Wording to be added once Jon and Martin have reviewed guidance
</t>
        </r>
      </text>
    </comment>
    <comment ref="U3" authorId="0" shapeId="0">
      <text>
        <r>
          <rPr>
            <sz val="11"/>
            <color indexed="8"/>
            <rFont val="Helvetica Neue"/>
          </rPr>
          <t xml:space="preserve">Jane Bunce (Health Education South West):
Please note any areas of good or outstanding practice
</t>
        </r>
      </text>
    </comment>
    <comment ref="V3" authorId="0" shapeId="0">
      <text>
        <r>
          <rPr>
            <sz val="11"/>
            <color indexed="8"/>
            <rFont val="Helvetica Neue"/>
          </rPr>
          <t>Jane Bunce (Health Education South West):
Please note any specific areas of concern</t>
        </r>
      </text>
    </comment>
    <comment ref="W3" authorId="0" shapeId="0">
      <text>
        <r>
          <rPr>
            <sz val="11"/>
            <color indexed="8"/>
            <rFont val="Helvetica Neue"/>
          </rPr>
          <t xml:space="preserve">Jane Bunce (Health Education South West):
Please document any specific actions that the panel feels will improve the training experience for junior doctors within this post.
Actions should be SMART please and labelled as either 'Requirement' or 'Recommendation'
For example:
Any actions that will take the post from Inadequate to Requires Improvement, or from Requires Improvement to Good or Excellent.
</t>
        </r>
      </text>
    </comment>
    <comment ref="X3" authorId="0" shapeId="0">
      <text>
        <r>
          <rPr>
            <sz val="11"/>
            <color indexed="8"/>
            <rFont val="Helvetica Neue"/>
          </rPr>
          <t xml:space="preserve">Jane Bunce (Health Education South West):
Please document any specific actions that the panel feels will improve the training experience for junior doctors within this post.
Actions should be SMART please and labelled as either 'Requirement' or 'Recommendation'
For example:
Any actions that will take the post from Inadequate to Requires Improvement, or from Requires Improvement to Good or Excellent.
</t>
        </r>
      </text>
    </comment>
    <comment ref="Y3" authorId="0" shapeId="0">
      <text>
        <r>
          <rPr>
            <sz val="11"/>
            <color indexed="8"/>
            <rFont val="Helvetica Neue"/>
          </rPr>
          <t xml:space="preserve">Jane Bunce (Health Education South West):
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<sst xmlns="http://schemas.openxmlformats.org/spreadsheetml/2006/main" count="629" uniqueCount="270">
  <si>
    <t>Date of panel</t>
  </si>
  <si>
    <t>09.07.2018</t>
  </si>
  <si>
    <t>Panel Members</t>
  </si>
  <si>
    <t>Chair / Training (or Foundation) Programme Director</t>
  </si>
  <si>
    <t xml:space="preserve">Eng Ong </t>
  </si>
  <si>
    <t>Trainers / panel members</t>
  </si>
  <si>
    <t>Esther McLarty</t>
  </si>
  <si>
    <t>TK Rajesh</t>
  </si>
  <si>
    <t>Tom Ball</t>
  </si>
  <si>
    <t xml:space="preserve">Ceri Beaton </t>
  </si>
  <si>
    <t xml:space="preserve">Paul Hunter-Campbell </t>
  </si>
  <si>
    <t xml:space="preserve">Michael Clarke </t>
  </si>
  <si>
    <t>Lay Person</t>
  </si>
  <si>
    <t xml:space="preserve">Maria Harding </t>
  </si>
  <si>
    <r>
      <rPr>
        <b/>
        <sz val="11"/>
        <color indexed="8"/>
        <rFont val="Calibri"/>
        <family val="2"/>
      </rPr>
      <t xml:space="preserve">Trainees 
</t>
    </r>
    <r>
      <rPr>
        <b/>
        <sz val="11"/>
        <color indexed="8"/>
        <rFont val="Calibri"/>
        <family val="2"/>
      </rPr>
      <t xml:space="preserve">
</t>
    </r>
    <r>
      <rPr>
        <b/>
        <i/>
        <sz val="11"/>
        <color indexed="8"/>
        <rFont val="Calibri"/>
        <family val="2"/>
      </rPr>
      <t xml:space="preserve">Please note trainee names will not be published </t>
    </r>
    <r>
      <rPr>
        <b/>
        <sz val="11"/>
        <color indexed="8"/>
        <rFont val="Calibri"/>
        <family val="2"/>
      </rPr>
      <t>(just numbers on panel)</t>
    </r>
  </si>
  <si>
    <t>x 19</t>
  </si>
  <si>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</si>
  <si>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</si>
  <si>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</si>
  <si>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</si>
  <si>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</si>
  <si>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</si>
  <si>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</si>
  <si>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</si>
  <si>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</si>
  <si>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</si>
  <si>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</si>
  <si>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</si>
  <si>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</si>
  <si>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</si>
  <si>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</si>
  <si>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</si>
  <si>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</si>
  <si>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</si>
  <si>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</si>
  <si>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</si>
  <si>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QP 2015 Overall Grade</t>
  </si>
  <si>
    <t>QP 2016 Overall Grade</t>
  </si>
  <si>
    <t>QP 2017 Overall Grade</t>
  </si>
  <si>
    <t>QP 2017 Anomaly Grade</t>
  </si>
  <si>
    <t>2018 GMC Survey Grade</t>
  </si>
  <si>
    <t>Requires Improvement' or 'Inadequate' grading explanation</t>
  </si>
  <si>
    <t>Additional Comments</t>
  </si>
  <si>
    <t>2018 
Overall Grading</t>
  </si>
  <si>
    <t>2018 Anomaly Grade</t>
  </si>
  <si>
    <r>
      <rPr>
        <b/>
        <sz val="11"/>
        <color indexed="8"/>
        <rFont val="Calibri"/>
        <family val="2"/>
      </rPr>
      <t xml:space="preserve">GIM Grade
</t>
    </r>
    <r>
      <rPr>
        <sz val="11"/>
        <color indexed="8"/>
        <rFont val="Calibri"/>
        <family val="2"/>
      </rPr>
      <t>(School of Medicine ONLY)</t>
    </r>
  </si>
  <si>
    <t>Comments</t>
  </si>
  <si>
    <t>Areas of Excellence</t>
  </si>
  <si>
    <t>Areas of Concern</t>
  </si>
  <si>
    <r>
      <rPr>
        <b/>
        <sz val="11"/>
        <color indexed="8"/>
        <rFont val="Calibri"/>
        <family val="2"/>
      </rPr>
      <t xml:space="preserve">Actions to improve the Grade: </t>
    </r>
    <r>
      <rPr>
        <b/>
        <u/>
        <sz val="11"/>
        <color indexed="8"/>
        <rFont val="Calibri"/>
        <family val="2"/>
      </rPr>
      <t>Requirements</t>
    </r>
    <r>
      <rPr>
        <b/>
        <sz val="11"/>
        <color indexed="8"/>
        <rFont val="Calibri"/>
        <family val="2"/>
      </rPr>
      <t xml:space="preserve"> or </t>
    </r>
    <r>
      <rPr>
        <b/>
        <u/>
        <sz val="11"/>
        <color indexed="8"/>
        <rFont val="Calibri"/>
        <family val="2"/>
      </rPr>
      <t>Recommendations</t>
    </r>
  </si>
  <si>
    <t>General Comments (optional)</t>
  </si>
  <si>
    <t>Individual or Department Responsible for actions</t>
  </si>
  <si>
    <t>Amended overall grade</t>
  </si>
  <si>
    <t xml:space="preserve">Rationale for amended grade </t>
  </si>
  <si>
    <t>Surgery</t>
  </si>
  <si>
    <t>Core Surgical Training</t>
  </si>
  <si>
    <t>Trauma &amp; Orthopaedics</t>
  </si>
  <si>
    <t>CT1/CT2/CT3</t>
  </si>
  <si>
    <t>Northern Devon Healthcare NHS Trust</t>
  </si>
  <si>
    <t>Requires Improvement</t>
  </si>
  <si>
    <t>No grade awarded</t>
  </si>
  <si>
    <t>GMC Report unavailable</t>
  </si>
  <si>
    <t>General Surgery</t>
  </si>
  <si>
    <t>Excellent</t>
  </si>
  <si>
    <t>Rota pressures and lack of protective time for training opportunities. (Bleep free time for training opportunities needed in otherwise excellent post)</t>
  </si>
  <si>
    <t>Good supervision. Got to do more lists than required. 
Freedom of choice to attend lists suitable for stage of training.</t>
  </si>
  <si>
    <t>Rota pressures and lack of protective time for training</t>
  </si>
  <si>
    <t>Address concerns raised</t>
  </si>
  <si>
    <t>No Comments</t>
  </si>
  <si>
    <t xml:space="preserve">Urology </t>
  </si>
  <si>
    <t>Good</t>
  </si>
  <si>
    <t>Lack of middle grade support</t>
  </si>
  <si>
    <t>Clear lines of escalation of seriously ill patients with ability for more senior doctors to attend the ward in a timely fashion</t>
  </si>
  <si>
    <t>Cardiothoracic Surgery</t>
  </si>
  <si>
    <t>Plymouth Hospitals NHS Trust</t>
  </si>
  <si>
    <t>Inadequate</t>
  </si>
  <si>
    <r>
      <rPr>
        <b/>
        <sz val="11"/>
        <color indexed="8"/>
        <rFont val="Calibri"/>
        <family val="2"/>
      </rPr>
      <t xml:space="preserve">2017 Areas of concern
</t>
    </r>
    <r>
      <rPr>
        <sz val="11"/>
        <color indexed="8"/>
        <rFont val="Calibri"/>
        <family val="2"/>
      </rPr>
      <t xml:space="preserve">Educational Supervisor should be assigned within 6 weeks
</t>
    </r>
    <r>
      <rPr>
        <sz val="11"/>
        <color indexed="8"/>
        <rFont val="Calibri"/>
        <family val="2"/>
      </rPr>
      <t xml:space="preserve">Trainees not released to attend regional training days
</t>
    </r>
    <r>
      <rPr>
        <sz val="11"/>
        <color indexed="8"/>
        <rFont val="Calibri"/>
        <family val="2"/>
      </rPr>
      <t>Rota gaps affecting training opportunities and creates patient safety issues.</t>
    </r>
    <r>
      <rPr>
        <b/>
        <sz val="11"/>
        <color indexed="8"/>
        <rFont val="Calibri"/>
        <family val="2"/>
      </rPr>
      <t xml:space="preserve">
</t>
    </r>
    <r>
      <rPr>
        <b/>
        <sz val="11"/>
        <color indexed="8"/>
        <rFont val="Calibri"/>
        <family val="2"/>
      </rPr>
      <t xml:space="preserve">
</t>
    </r>
    <r>
      <rPr>
        <b/>
        <sz val="11"/>
        <color indexed="8"/>
        <rFont val="Calibri"/>
        <family val="2"/>
      </rPr>
      <t>2017 Anomaly Grade</t>
    </r>
    <r>
      <rPr>
        <sz val="11"/>
        <color indexed="8"/>
        <rFont val="Calibri"/>
        <family val="2"/>
      </rPr>
      <t xml:space="preserve">
</t>
    </r>
    <r>
      <rPr>
        <sz val="11"/>
        <color indexed="8"/>
        <rFont val="Calibri"/>
        <family val="2"/>
      </rPr>
      <t xml:space="preserve">HPB inadequate for training
</t>
    </r>
    <r>
      <rPr>
        <sz val="11"/>
        <color indexed="8"/>
        <rFont val="Calibri"/>
        <family val="2"/>
      </rPr>
      <t xml:space="preserve">
</t>
    </r>
    <r>
      <rPr>
        <sz val="11"/>
        <color indexed="8"/>
        <rFont val="Calibri"/>
        <family val="2"/>
      </rPr>
      <t xml:space="preserve">Trainees in this department are on the General surgical rota – renders post  incompatible with JCST minimum training standards( 2016 ) and inadequate for training.
</t>
    </r>
    <r>
      <rPr>
        <sz val="11"/>
        <color indexed="8"/>
        <rFont val="Calibri"/>
        <family val="2"/>
      </rPr>
      <t xml:space="preserve">
</t>
    </r>
    <r>
      <rPr>
        <sz val="11"/>
        <color indexed="8"/>
        <rFont val="Calibri"/>
        <family val="2"/>
      </rPr>
      <t xml:space="preserve">All trainees should attend time tabled 5 x 4 hours consultant supervised sessions per week, 1 consultant ward round, 1 MDT. </t>
    </r>
  </si>
  <si>
    <r>
      <rPr>
        <b/>
        <sz val="11"/>
        <color indexed="8"/>
        <rFont val="Calibri"/>
        <family val="2"/>
      </rPr>
      <t xml:space="preserve">2017 Actions to improve grade </t>
    </r>
    <r>
      <rPr>
        <sz val="11"/>
        <color indexed="8"/>
        <rFont val="Calibri"/>
        <family val="2"/>
      </rPr>
      <t xml:space="preserve">
</t>
    </r>
    <r>
      <rPr>
        <sz val="11"/>
        <color indexed="8"/>
        <rFont val="Calibri"/>
        <family val="2"/>
      </rPr>
      <t xml:space="preserve">The general surgical on call rota is too time consuming and needs to take up less than 50% of a trainees time once 
</t>
    </r>
    <r>
      <rPr>
        <sz val="11"/>
        <color indexed="8"/>
        <rFont val="Calibri"/>
        <family val="2"/>
      </rPr>
      <t xml:space="preserve">all annual and study leave have been accounted for. 
</t>
    </r>
    <r>
      <rPr>
        <sz val="11"/>
        <color indexed="8"/>
        <rFont val="Calibri"/>
        <family val="2"/>
      </rPr>
      <t xml:space="preserve">
</t>
    </r>
    <r>
      <rPr>
        <sz val="11"/>
        <color indexed="8"/>
        <rFont val="Calibri"/>
        <family val="2"/>
      </rPr>
      <t xml:space="preserve">Early provision of Educational Supervisor by College Tutor and Clinical Supervisors by departments. 
</t>
    </r>
    <r>
      <rPr>
        <sz val="11"/>
        <color indexed="8"/>
        <rFont val="Calibri"/>
        <family val="2"/>
      </rPr>
      <t xml:space="preserve">
</t>
    </r>
    <r>
      <rPr>
        <sz val="11"/>
        <color indexed="8"/>
        <rFont val="Calibri"/>
        <family val="2"/>
      </rPr>
      <t xml:space="preserve">Trainees must be released for CST days. 
</t>
    </r>
    <r>
      <rPr>
        <sz val="11"/>
        <color indexed="8"/>
        <rFont val="Calibri"/>
        <family val="2"/>
      </rPr>
      <t xml:space="preserve">
</t>
    </r>
    <r>
      <rPr>
        <sz val="11"/>
        <color indexed="8"/>
        <rFont val="Calibri"/>
        <family val="2"/>
      </rPr>
      <t>Trainees in this department are on the General surgical rota – renders post (other than colorectal) incompatible with JCST minimum training standards( 2016 ) and inadequate for training. All trainees should attend time tabled 5 x 4 hours consultant supervised sessions per week, 1 consultant ward round, 1 MDT</t>
    </r>
  </si>
  <si>
    <t>Inadequate staffing numbers. 
Inequality between individual rotas, inadequate number of staff to allow leave, exam leave and study leave.</t>
  </si>
  <si>
    <t>Supernumerary for most elective activity</t>
  </si>
  <si>
    <t>Ensure minimum staffing levels for 1 in 10 rota as per JCST guidance</t>
  </si>
  <si>
    <t>Include posts in UGI, HPB and colorectal</t>
  </si>
  <si>
    <t>No Comments Received</t>
  </si>
  <si>
    <t>ENT</t>
  </si>
  <si>
    <r>
      <rPr>
        <b/>
        <sz val="11"/>
        <color indexed="8"/>
        <rFont val="Calibri"/>
        <family val="2"/>
      </rPr>
      <t xml:space="preserve">2017 Areas of concern
</t>
    </r>
    <r>
      <rPr>
        <sz val="11"/>
        <color indexed="8"/>
        <rFont val="Calibri"/>
        <family val="2"/>
      </rPr>
      <t xml:space="preserve">Uneven distribution on  call between training and non training doctors, with training doctors doing excess call and missing elective training opportunities.
</t>
    </r>
    <r>
      <rPr>
        <sz val="11"/>
        <color indexed="8"/>
        <rFont val="Calibri"/>
        <family val="2"/>
      </rPr>
      <t xml:space="preserve">Vacant posts causing training disruption
</t>
    </r>
    <r>
      <rPr>
        <b/>
        <sz val="11"/>
        <color indexed="8"/>
        <rFont val="Calibri"/>
        <family val="2"/>
      </rPr>
      <t xml:space="preserve">
</t>
    </r>
    <r>
      <rPr>
        <b/>
        <sz val="11"/>
        <color indexed="8"/>
        <rFont val="Calibri"/>
        <family val="2"/>
      </rPr>
      <t>2017 Anomaly Grade</t>
    </r>
    <r>
      <rPr>
        <sz val="11"/>
        <color indexed="8"/>
        <rFont val="Calibri"/>
        <family val="2"/>
      </rPr>
      <t xml:space="preserve">
</t>
    </r>
    <r>
      <rPr>
        <sz val="11"/>
        <color indexed="8"/>
        <rFont val="Calibri"/>
        <family val="2"/>
      </rPr>
      <t>Would be good training environment if appropriate numbers of staff were in post to staff rota</t>
    </r>
  </si>
  <si>
    <r>
      <rPr>
        <b/>
        <sz val="11"/>
        <color indexed="8"/>
        <rFont val="Calibri"/>
        <family val="2"/>
      </rPr>
      <t xml:space="preserve">2017 Actions to improve grade </t>
    </r>
    <r>
      <rPr>
        <sz val="11"/>
        <color indexed="8"/>
        <rFont val="Calibri"/>
        <family val="2"/>
      </rPr>
      <t xml:space="preserve">
</t>
    </r>
    <r>
      <rPr>
        <sz val="11"/>
        <color indexed="8"/>
        <rFont val="Calibri"/>
        <family val="2"/>
      </rPr>
      <t xml:space="preserve">Fill rota gaps and enable adequate training time for CST's .  
</t>
    </r>
    <r>
      <rPr>
        <sz val="11"/>
        <color indexed="8"/>
        <rFont val="Calibri"/>
        <family val="2"/>
      </rPr>
      <t xml:space="preserve">Post currently incompatible with JCST minimum training standards( 2016 ) and require improvement for training. All trainees should attend time tabled 5 x 4 hours consultant supervised sessions per week, 1 consultant ward round, 1 MDT. 
</t>
    </r>
    <r>
      <rPr>
        <sz val="11"/>
        <color indexed="8"/>
        <rFont val="Calibri"/>
        <family val="2"/>
      </rPr>
      <t>CST in ENT should have the opportunity to perform insertion of grommets, reduction of nasal fracture, adult/ paediatric tonsillectomy,</t>
    </r>
  </si>
  <si>
    <t>Does attend consultant led sessions.</t>
  </si>
  <si>
    <t>Vascular</t>
  </si>
  <si>
    <r>
      <rPr>
        <b/>
        <sz val="11"/>
        <color indexed="8"/>
        <rFont val="Calibri"/>
        <family val="2"/>
      </rPr>
      <t>2017 Anomaly Grade</t>
    </r>
    <r>
      <rPr>
        <sz val="11"/>
        <color indexed="8"/>
        <rFont val="Calibri"/>
        <family val="2"/>
      </rPr>
      <t xml:space="preserve"> Requires improvement due to general surgery rota, please see above.</t>
    </r>
  </si>
  <si>
    <r>
      <rPr>
        <b/>
        <sz val="11"/>
        <color indexed="8"/>
        <rFont val="Calibri"/>
        <family val="2"/>
      </rPr>
      <t xml:space="preserve">2017 Actions to improve grade </t>
    </r>
    <r>
      <rPr>
        <sz val="11"/>
        <color indexed="8"/>
        <rFont val="Calibri"/>
        <family val="2"/>
      </rPr>
      <t xml:space="preserve">
</t>
    </r>
    <r>
      <rPr>
        <sz val="11"/>
        <color indexed="8"/>
        <rFont val="Calibri"/>
        <family val="2"/>
      </rPr>
      <t xml:space="preserve">Trainees in this department are on the General surgical rota – renders post  incompatible with JCST minimum training standards( 2016 ) and requires improvement for training. All trainees should attend time tabled 5 x 4 hours consultant supervised sessions per week, 1 consultant ward round, 1 MDT.
</t>
    </r>
  </si>
  <si>
    <t>Vascular trainees from post take to be removed and consultant surgeons to take charge of training rotas</t>
  </si>
  <si>
    <t>Plastic Surgery</t>
  </si>
  <si>
    <r>
      <rPr>
        <b/>
        <sz val="11"/>
        <color indexed="8"/>
        <rFont val="Calibri"/>
        <family val="2"/>
      </rPr>
      <t>2017 Areas of concern</t>
    </r>
    <r>
      <rPr>
        <sz val="11"/>
        <color indexed="8"/>
        <rFont val="Calibri"/>
        <family val="2"/>
      </rPr>
      <t xml:space="preserve">
</t>
    </r>
    <r>
      <rPr>
        <sz val="11"/>
        <color indexed="8"/>
        <rFont val="Calibri"/>
        <family val="2"/>
      </rPr>
      <t xml:space="preserve">Uneven distribution on  call between training and non training doctors
</t>
    </r>
    <r>
      <rPr>
        <sz val="11"/>
        <color indexed="8"/>
        <rFont val="Calibri"/>
        <family val="2"/>
      </rPr>
      <t xml:space="preserve">Lack of weekly departmental teaching
</t>
    </r>
    <r>
      <rPr>
        <sz val="11"/>
        <color indexed="8"/>
        <rFont val="Calibri"/>
        <family val="2"/>
      </rPr>
      <t xml:space="preserve">
</t>
    </r>
    <r>
      <rPr>
        <b/>
        <sz val="11"/>
        <color indexed="8"/>
        <rFont val="Calibri"/>
        <family val="2"/>
      </rPr>
      <t xml:space="preserve">2017 Anomaly Grade </t>
    </r>
    <r>
      <rPr>
        <sz val="11"/>
        <color indexed="8"/>
        <rFont val="Calibri"/>
        <family val="2"/>
      </rPr>
      <t>Would be an excellent post if full compliment of staff available for rota</t>
    </r>
  </si>
  <si>
    <r>
      <rPr>
        <b/>
        <sz val="11"/>
        <color indexed="8"/>
        <rFont val="Calibri"/>
        <family val="2"/>
      </rPr>
      <t xml:space="preserve">2017 Actions to improve grade </t>
    </r>
    <r>
      <rPr>
        <sz val="11"/>
        <color indexed="8"/>
        <rFont val="Calibri"/>
        <family val="2"/>
      </rPr>
      <t xml:space="preserve">
</t>
    </r>
    <r>
      <rPr>
        <sz val="11"/>
        <color indexed="8"/>
        <rFont val="Calibri"/>
        <family val="2"/>
      </rPr>
      <t xml:space="preserve">Even distribution of on call between  training and non training grades. 
</t>
    </r>
    <r>
      <rPr>
        <sz val="11"/>
        <color indexed="8"/>
        <rFont val="Calibri"/>
        <family val="2"/>
      </rPr>
      <t xml:space="preserve">New rota in process of being written . 
</t>
    </r>
    <r>
      <rPr>
        <sz val="11"/>
        <color indexed="8"/>
        <rFont val="Calibri"/>
        <family val="2"/>
      </rPr>
      <t xml:space="preserve">Continue the generally excellent training received by trainees. 
</t>
    </r>
    <r>
      <rPr>
        <sz val="11"/>
        <color indexed="8"/>
        <rFont val="Calibri"/>
        <family val="2"/>
      </rPr>
      <t>Full staffing would have rendered this post excellent/outstanding.</t>
    </r>
  </si>
  <si>
    <t>Efforts to improve rotas using ANPs have significantly improved this post in the last few months.  Requires 6 people in Plastics for adequate training</t>
  </si>
  <si>
    <t>Rapid Response to trainee concerns.</t>
  </si>
  <si>
    <t>Dept to ensure CSTs have equal access to HSTs and non training grades are used to support training</t>
  </si>
  <si>
    <r>
      <rPr>
        <b/>
        <sz val="11"/>
        <color indexed="8"/>
        <rFont val="Calibri"/>
        <family val="2"/>
      </rPr>
      <t>2017 Areas of concern</t>
    </r>
    <r>
      <rPr>
        <sz val="11"/>
        <color indexed="8"/>
        <rFont val="Calibri"/>
        <family val="2"/>
      </rPr>
      <t xml:space="preserve">
</t>
    </r>
    <r>
      <rPr>
        <sz val="11"/>
        <color indexed="8"/>
        <rFont val="Calibri"/>
        <family val="2"/>
      </rPr>
      <t xml:space="preserve">Post not of educational value and lacks surgical exposure.
</t>
    </r>
    <r>
      <rPr>
        <sz val="11"/>
        <color indexed="8"/>
        <rFont val="Calibri"/>
        <family val="2"/>
      </rPr>
      <t xml:space="preserve">Trainees should be time tabled for a minimum of 5 x 4 hours consultant supervised sessions per week. Trainees should have 1 consultant ward round per week  In orthopaedics should attend 3 op sessions (2 x trauma and 1 x elective) and at least 1 fracture clinic. The majority of these should be with trainees clinical supervisors .  </t>
    </r>
  </si>
  <si>
    <r>
      <rPr>
        <b/>
        <sz val="11"/>
        <color indexed="8"/>
        <rFont val="Calibri"/>
        <family val="2"/>
      </rPr>
      <t xml:space="preserve">2017 Actions to improve grade </t>
    </r>
    <r>
      <rPr>
        <sz val="11"/>
        <color indexed="8"/>
        <rFont val="Calibri"/>
        <family val="2"/>
      </rPr>
      <t xml:space="preserve">
</t>
    </r>
    <r>
      <rPr>
        <sz val="11"/>
        <color indexed="8"/>
        <rFont val="Calibri"/>
        <family val="2"/>
      </rPr>
      <t xml:space="preserve">Immediate timetabling of trainee weekly activity to fulfil the quality indicators for core surgical trainee.
</t>
    </r>
    <r>
      <rPr>
        <sz val="11"/>
        <color indexed="8"/>
        <rFont val="Calibri"/>
        <family val="2"/>
      </rPr>
      <t xml:space="preserve">Improve doctors assistant/phlebotomy access to 7 days a week and consider improving access to acute care team at night as inappropriate tasks being undertaken by medical staff.
</t>
    </r>
    <r>
      <rPr>
        <sz val="11"/>
        <color indexed="8"/>
        <rFont val="Calibri"/>
        <family val="2"/>
      </rPr>
      <t xml:space="preserve">Ward based system of care detrimental to training. Trainees need to be attached to clinical and educational supervisors with the appropriate deanery training and work with them routinely to build a training relationship and safe working environment.
</t>
    </r>
    <r>
      <rPr>
        <sz val="11"/>
        <color indexed="8"/>
        <rFont val="Calibri"/>
        <family val="2"/>
      </rPr>
      <t>Core trainees in T+O should be assigned to units/trainers who ensure supervised attendance at a minimum of 1 fracture/trauma based clinic per week. Ensure adequate access to study leave.</t>
    </r>
  </si>
  <si>
    <t xml:space="preserve">When the rota is fully staffed this is an excellent department with excellent training opportunities. Unfortunately at the start of the placement we were massively short staffed and there was no training. Following the triggered visit this improved very rapidly. </t>
  </si>
  <si>
    <t xml:space="preserve">Sustainability of improvement in training. </t>
  </si>
  <si>
    <t>Investment in alternative workforce</t>
  </si>
  <si>
    <t>Urology</t>
  </si>
  <si>
    <r>
      <rPr>
        <b/>
        <sz val="11"/>
        <color indexed="8"/>
        <rFont val="Calibri"/>
        <family val="2"/>
      </rPr>
      <t xml:space="preserve">2017 Areas of concern
</t>
    </r>
    <r>
      <rPr>
        <sz val="11"/>
        <color indexed="8"/>
        <rFont val="Calibri"/>
        <family val="2"/>
      </rPr>
      <t xml:space="preserve">General surgery rota conflict with urology training time not enabling minimum JCST standards to be achieved.  
</t>
    </r>
    <r>
      <rPr>
        <sz val="11"/>
        <color indexed="8"/>
        <rFont val="Calibri"/>
        <family val="2"/>
      </rPr>
      <t>No protected clinic time due to on call commitments.</t>
    </r>
    <r>
      <rPr>
        <b/>
        <sz val="11"/>
        <color indexed="8"/>
        <rFont val="Calibri"/>
        <family val="2"/>
      </rPr>
      <t xml:space="preserve">
</t>
    </r>
    <r>
      <rPr>
        <b/>
        <sz val="11"/>
        <color indexed="8"/>
        <rFont val="Calibri"/>
        <family val="2"/>
      </rPr>
      <t xml:space="preserve">
</t>
    </r>
    <r>
      <rPr>
        <b/>
        <sz val="11"/>
        <color indexed="8"/>
        <rFont val="Calibri"/>
        <family val="2"/>
      </rPr>
      <t>2017 Anomaly Grade</t>
    </r>
    <r>
      <rPr>
        <sz val="11"/>
        <color indexed="8"/>
        <rFont val="Calibri"/>
        <family val="2"/>
      </rPr>
      <t xml:space="preserve"> Requires improvement due to general surgery rota, Please see comments above.</t>
    </r>
  </si>
  <si>
    <r>
      <rPr>
        <b/>
        <sz val="11"/>
        <color indexed="8"/>
        <rFont val="Calibri"/>
        <family val="2"/>
      </rPr>
      <t xml:space="preserve">2017 Actions to improve grade </t>
    </r>
    <r>
      <rPr>
        <sz val="11"/>
        <color indexed="8"/>
        <rFont val="Calibri"/>
        <family val="2"/>
      </rPr>
      <t xml:space="preserve">
</t>
    </r>
    <r>
      <rPr>
        <sz val="11"/>
        <color indexed="8"/>
        <rFont val="Calibri"/>
        <family val="2"/>
      </rPr>
      <t xml:space="preserve">Remove urology trainees from general surgery rota . 
</t>
    </r>
    <r>
      <rPr>
        <sz val="11"/>
        <color indexed="8"/>
        <rFont val="Calibri"/>
        <family val="2"/>
      </rPr>
      <t xml:space="preserve">Urology CST's must have timetabled access to 5x4 hours consultant sessions per week (2.5 of these already timetabled with minor ops list and daily consultant ward round noted as good areas of practice.) 
</t>
    </r>
    <r>
      <rPr>
        <sz val="11"/>
        <color indexed="8"/>
        <rFont val="Calibri"/>
        <family val="2"/>
      </rPr>
      <t>As Urology trainees have their on-calls clumped together with multiple general surgical consultants there is no opportunity to develop a training relationship with those consultants and therefor very little value educational value in this part of the placement and this should be discontinued. This contrasts with other General Surgical posts at PHNT where trainees are general placed on call with their own teams.</t>
    </r>
  </si>
  <si>
    <t>Lots of CT specific lists booked appropriate for level</t>
  </si>
  <si>
    <t>Remove CT from core ward numbers</t>
  </si>
  <si>
    <t>Royal Cornwall Hospitals NHS Trust</t>
  </si>
  <si>
    <r>
      <rPr>
        <b/>
        <sz val="11"/>
        <color indexed="8"/>
        <rFont val="Calibri"/>
        <family val="2"/>
      </rPr>
      <t>2017 Areas of concern</t>
    </r>
    <r>
      <rPr>
        <sz val="11"/>
        <color indexed="8"/>
        <rFont val="Calibri"/>
        <family val="2"/>
      </rPr>
      <t xml:space="preserve">
</t>
    </r>
    <r>
      <rPr>
        <sz val="11"/>
        <color indexed="8"/>
        <rFont val="Calibri"/>
        <family val="2"/>
      </rPr>
      <t>Induction could be improved</t>
    </r>
  </si>
  <si>
    <r>
      <rPr>
        <b/>
        <sz val="11"/>
        <color indexed="8"/>
        <rFont val="Calibri"/>
        <family val="2"/>
      </rPr>
      <t xml:space="preserve">2017 Actions to improve grade </t>
    </r>
    <r>
      <rPr>
        <sz val="11"/>
        <color indexed="8"/>
        <rFont val="Calibri"/>
        <family val="2"/>
      </rPr>
      <t xml:space="preserve">
</t>
    </r>
    <r>
      <rPr>
        <sz val="11"/>
        <color indexed="8"/>
        <rFont val="Calibri"/>
        <family val="2"/>
      </rPr>
      <t>Address induction concerns</t>
    </r>
  </si>
  <si>
    <t>Need to meet the JCST quality indicators. 
Equal access for theatre between CST &amp; HST which should be prioritised over non training grades.</t>
  </si>
  <si>
    <t>Address the concerns raised</t>
  </si>
  <si>
    <t>This has been raised within vascular and a new timetable (in line with JCST QIs proposed by College Tutor) has been used to provide a basis for the CT timetable, adapted to meet the needs of the CT.</t>
  </si>
  <si>
    <t>College Tutor to meet with CTs to ensure training requirements being met.</t>
  </si>
  <si>
    <r>
      <rPr>
        <b/>
        <sz val="11"/>
        <color indexed="8"/>
        <rFont val="Calibri"/>
        <family val="2"/>
      </rPr>
      <t>2017 Areas of concern</t>
    </r>
    <r>
      <rPr>
        <sz val="11"/>
        <color indexed="8"/>
        <rFont val="Calibri"/>
        <family val="2"/>
      </rPr>
      <t xml:space="preserve">
</t>
    </r>
    <r>
      <rPr>
        <sz val="11"/>
        <color indexed="8"/>
        <rFont val="Calibri"/>
        <family val="2"/>
      </rPr>
      <t xml:space="preserve">Issues with rota, induction and service provision
</t>
    </r>
    <r>
      <rPr>
        <sz val="11"/>
        <color indexed="8"/>
        <rFont val="Calibri"/>
        <family val="2"/>
      </rPr>
      <t xml:space="preserve">Poor consultant engagement with training and ISCP
</t>
    </r>
    <r>
      <rPr>
        <sz val="11"/>
        <color indexed="8"/>
        <rFont val="Calibri"/>
        <family val="2"/>
      </rPr>
      <t xml:space="preserve">
</t>
    </r>
    <r>
      <rPr>
        <b/>
        <sz val="11"/>
        <color indexed="8"/>
        <rFont val="Calibri"/>
        <family val="2"/>
      </rPr>
      <t xml:space="preserve">2017 Anomaly Grade </t>
    </r>
    <r>
      <rPr>
        <sz val="11"/>
        <color indexed="8"/>
        <rFont val="Calibri"/>
        <family val="2"/>
      </rPr>
      <t>Upper GI noted  as a good educational post</t>
    </r>
  </si>
  <si>
    <r>
      <rPr>
        <b/>
        <sz val="11"/>
        <color indexed="8"/>
        <rFont val="Calibri"/>
        <family val="2"/>
      </rPr>
      <t xml:space="preserve">2017 Actions to improve grade </t>
    </r>
    <r>
      <rPr>
        <sz val="11"/>
        <color indexed="8"/>
        <rFont val="Calibri"/>
        <family val="2"/>
      </rPr>
      <t xml:space="preserve">
</t>
    </r>
    <r>
      <rPr>
        <sz val="11"/>
        <color indexed="8"/>
        <rFont val="Calibri"/>
        <family val="2"/>
      </rPr>
      <t xml:space="preserve">Consider targeted consultant education to the needs of core surgical trainees and the ISCP.  
</t>
    </r>
    <r>
      <rPr>
        <sz val="11"/>
        <color indexed="8"/>
        <rFont val="Calibri"/>
        <family val="2"/>
      </rPr>
      <t>Post  incompatible with JCST minimum training standards( 2016 ) and requires improvement for training. All trainees should attend time tabled 5 x 4 hours consultant supervised sessions per week, 1 consultant ward round, 1 MDT</t>
    </r>
  </si>
  <si>
    <t>Good supervision in elective activity. 
Good training opportunities with Penzance lists</t>
  </si>
  <si>
    <t>Hand firm is good for teaching. One trainee has HST number in Ortho.</t>
  </si>
  <si>
    <t>Consider enhanced weekend cover.</t>
  </si>
  <si>
    <t>The panel are concerned when the F2s are removed from the rota that this will have a significant impact on CST. The trust are politely reminded that CSTs should not be doing &gt;40% on service and their rota should not be &gt;40% on-call; accepting the fact that on-call is not all ‘service’ and elective is not all ‘training’ ie training, service, elective and on-call are all overlapped. The posts must conform to the JCST quality indicators</t>
  </si>
  <si>
    <t>Trainee lead (Mr Divekar) and College Tutor to monitor CT training.</t>
  </si>
  <si>
    <t>It is noted that the urology consultants are keen to teach. If adequately staffed it would be a good post</t>
  </si>
  <si>
    <t>A new rota has ben introduced in line with JCST QIs in order to improve CT training within urology which is working better. There are plans to remove the use of CTs from the 'cover week' supporting F1s on call, in order to improve elective activity.</t>
  </si>
  <si>
    <t>Upper GI</t>
  </si>
  <si>
    <t>Royal Devon &amp; Exeter NHS Foundation Trust</t>
  </si>
  <si>
    <r>
      <rPr>
        <b/>
        <sz val="11"/>
        <color indexed="8"/>
        <rFont val="Calibri"/>
        <family val="2"/>
      </rPr>
      <t>2017 Areas of concern</t>
    </r>
    <r>
      <rPr>
        <sz val="11"/>
        <color indexed="8"/>
        <rFont val="Calibri"/>
        <family val="2"/>
      </rPr>
      <t xml:space="preserve">
</t>
    </r>
    <r>
      <rPr>
        <sz val="11"/>
        <color indexed="8"/>
        <rFont val="Calibri"/>
        <family val="2"/>
      </rPr>
      <t xml:space="preserve">Post  incompatible with JCST minimum training standards( 2016 ) and requires improvement for training. All trainees should attend time tabled 5 x 4 hours consultant supervised sessions per week, 1 consultant ward round, 1 MDT. Inappropriate tasks routinely carried out by CST's – phlebotomy, cannulas etc. 
</t>
    </r>
    <r>
      <rPr>
        <sz val="11"/>
        <color indexed="8"/>
        <rFont val="Calibri"/>
        <family val="2"/>
      </rPr>
      <t xml:space="preserve">Locums and non training posts prioritised for training opportunities at times.
</t>
    </r>
    <r>
      <rPr>
        <sz val="11"/>
        <color indexed="8"/>
        <rFont val="Calibri"/>
        <family val="2"/>
      </rPr>
      <t xml:space="preserve">
</t>
    </r>
    <r>
      <rPr>
        <b/>
        <sz val="11"/>
        <color indexed="8"/>
        <rFont val="Calibri"/>
        <family val="2"/>
      </rPr>
      <t>2017 Anomaly Grade</t>
    </r>
    <r>
      <rPr>
        <sz val="11"/>
        <color indexed="8"/>
        <rFont val="Calibri"/>
        <family val="2"/>
      </rPr>
      <t xml:space="preserve"> Excellent training environment in Breast post</t>
    </r>
  </si>
  <si>
    <r>
      <rPr>
        <b/>
        <sz val="11"/>
        <color indexed="8"/>
        <rFont val="Calibri"/>
        <family val="2"/>
      </rPr>
      <t xml:space="preserve">2017 Actions to improve grade </t>
    </r>
    <r>
      <rPr>
        <sz val="11"/>
        <color indexed="8"/>
        <rFont val="Calibri"/>
        <family val="2"/>
      </rPr>
      <t xml:space="preserve">
</t>
    </r>
    <r>
      <rPr>
        <sz val="11"/>
        <color indexed="8"/>
        <rFont val="Calibri"/>
        <family val="2"/>
      </rPr>
      <t xml:space="preserve">Address concerns raised particularly inappropriate tasks performed by core trainees. Immediate timetabling of trainee weekly activity to fulfil the quality indicators for core surgical trainee.
</t>
    </r>
    <r>
      <rPr>
        <sz val="11"/>
        <color indexed="8"/>
        <rFont val="Calibri"/>
        <family val="2"/>
      </rPr>
      <t>Improve doctors assistant/phlebotomy access to 7 days a week and consider improving access to acute care team at night as inappropriate tasks being undertaken by medical staff.</t>
    </r>
  </si>
  <si>
    <t>Addition of perioperative care physician</t>
  </si>
  <si>
    <t>None</t>
  </si>
  <si>
    <t>No case mix, limited exposure, lack of progression in training</t>
  </si>
  <si>
    <t>Address concerns raised. Consider moving trainees to colo posts. Consider SCP/AHPs</t>
  </si>
  <si>
    <t xml:space="preserve">Colorectal </t>
  </si>
  <si>
    <r>
      <rPr>
        <b/>
        <sz val="11"/>
        <color indexed="8"/>
        <rFont val="Calibri"/>
        <family val="2"/>
      </rPr>
      <t>2017 Areas of concern</t>
    </r>
    <r>
      <rPr>
        <sz val="11"/>
        <color indexed="8"/>
        <rFont val="Calibri"/>
        <family val="2"/>
      </rPr>
      <t xml:space="preserve">
</t>
    </r>
    <r>
      <rPr>
        <sz val="11"/>
        <color indexed="8"/>
        <rFont val="Calibri"/>
        <family val="2"/>
      </rPr>
      <t xml:space="preserve">Lack of consultant engagement in core surgical training programme leading to repeated ARCP failures by multiple trainees over many years.
</t>
    </r>
    <r>
      <rPr>
        <sz val="11"/>
        <color indexed="8"/>
        <rFont val="Calibri"/>
        <family val="2"/>
      </rPr>
      <t xml:space="preserve">Too much service provision . Majority of training provided by non-consultant grades of staff.
</t>
    </r>
    <r>
      <rPr>
        <sz val="11"/>
        <color indexed="8"/>
        <rFont val="Calibri"/>
        <family val="2"/>
      </rPr>
      <t xml:space="preserve">
</t>
    </r>
    <r>
      <rPr>
        <b/>
        <sz val="11"/>
        <color indexed="8"/>
        <rFont val="Calibri"/>
        <family val="2"/>
      </rPr>
      <t>2017 Anomaly Grade</t>
    </r>
    <r>
      <rPr>
        <sz val="11"/>
        <color indexed="8"/>
        <rFont val="Calibri"/>
        <family val="2"/>
      </rPr>
      <t xml:space="preserve"> Good clinical supervision by registrar and SAS grade very little consultant input into training</t>
    </r>
  </si>
  <si>
    <r>
      <rPr>
        <b/>
        <sz val="11"/>
        <color indexed="8"/>
        <rFont val="Calibri"/>
        <family val="2"/>
      </rPr>
      <t xml:space="preserve">2017 Actions to improve grade </t>
    </r>
    <r>
      <rPr>
        <sz val="11"/>
        <color indexed="8"/>
        <rFont val="Calibri"/>
        <family val="2"/>
      </rPr>
      <t xml:space="preserve">
</t>
    </r>
    <r>
      <rPr>
        <sz val="11"/>
        <color indexed="8"/>
        <rFont val="Calibri"/>
        <family val="2"/>
      </rPr>
      <t>Core trainees in plastic surgery should have the opportunity to attend 3 consultant led operating sessions ( including  1 emergency) and at least 1 outpatient clinic each week .Overall CST's should be rostered to 5 x 4 hours consultant training sessions per week.</t>
    </r>
  </si>
  <si>
    <t xml:space="preserve">Inequality and intensity of rota. 
Inability to take annual leave and study leave due to lack of flexibility and this has an impact for elective training. </t>
  </si>
  <si>
    <t>Address rota concerns raised</t>
  </si>
  <si>
    <t xml:space="preserve">We are glad the assessment of this post has improved. We plan to continue to improve by addressing rota issues. Our weekly planning meeting has allowed us to formalise training arrangements. We also plan to allow more cross working between upper and lower GI to improve case diversity. As of April 2019 there will be a weekly consultant allocated to ward cover. This will allow more formal teaching rounds (currently lacking) and will include timetabled teaching sessions. </t>
  </si>
  <si>
    <r>
      <rPr>
        <b/>
        <sz val="11"/>
        <color indexed="8"/>
        <rFont val="Calibri"/>
        <family val="2"/>
      </rPr>
      <t>2017 Areas of concern</t>
    </r>
    <r>
      <rPr>
        <sz val="11"/>
        <color indexed="8"/>
        <rFont val="Calibri"/>
        <family val="2"/>
      </rPr>
      <t xml:space="preserve">
</t>
    </r>
    <r>
      <rPr>
        <sz val="11"/>
        <color indexed="8"/>
        <rFont val="Calibri"/>
        <family val="2"/>
      </rPr>
      <t xml:space="preserve">Post  incompatible with JCST minimum training standards( 2016 ) and requires improvement for training. All trainees should attend time tabled 5 x 4 hours consultant supervised sessions per week, 1 consultant ward round, 1 MDT.
</t>
    </r>
    <r>
      <rPr>
        <sz val="11"/>
        <color indexed="8"/>
        <rFont val="Calibri"/>
        <family val="2"/>
      </rPr>
      <t xml:space="preserve">Rota issues
</t>
    </r>
    <r>
      <rPr>
        <sz val="11"/>
        <color indexed="8"/>
        <rFont val="Calibri"/>
        <family val="2"/>
      </rPr>
      <t xml:space="preserve">Inappropriate tasks performed by core trainees due to lack of doctors assistants/phlebotomists.
</t>
    </r>
    <r>
      <rPr>
        <sz val="11"/>
        <color indexed="8"/>
        <rFont val="Calibri"/>
        <family val="2"/>
      </rPr>
      <t xml:space="preserve">Inability to take AL &amp; SL.
</t>
    </r>
    <r>
      <rPr>
        <sz val="11"/>
        <color indexed="8"/>
        <rFont val="Calibri"/>
        <family val="2"/>
      </rPr>
      <t xml:space="preserve">
</t>
    </r>
    <r>
      <rPr>
        <b/>
        <sz val="11"/>
        <color indexed="8"/>
        <rFont val="Calibri"/>
        <family val="2"/>
      </rPr>
      <t xml:space="preserve">2017 Anomaly Grade </t>
    </r>
    <r>
      <rPr>
        <sz val="11"/>
        <color indexed="8"/>
        <rFont val="Calibri"/>
        <family val="2"/>
      </rPr>
      <t>Post would be excellent if more protected theatre and clinic time. However lack of staffing affects this.</t>
    </r>
  </si>
  <si>
    <r>
      <rPr>
        <b/>
        <sz val="11"/>
        <color indexed="8"/>
        <rFont val="Calibri"/>
        <family val="2"/>
      </rPr>
      <t xml:space="preserve">2017 Actions to improve grade </t>
    </r>
    <r>
      <rPr>
        <sz val="11"/>
        <color indexed="8"/>
        <rFont val="Calibri"/>
        <family val="2"/>
      </rPr>
      <t xml:space="preserve">
</t>
    </r>
    <r>
      <rPr>
        <sz val="11"/>
        <color indexed="8"/>
        <rFont val="Calibri"/>
        <family val="2"/>
      </rPr>
      <t xml:space="preserve">Post  incompatible with JCST minimum training standards( 2016 ) and requires improvement for training. All trainees should attend time tabled 5 x 4 hours consultant supervised sessions per week, 1 consultant ward round, 1 MDT. Immediate timetabling of trainee weekly activity to fulfil the quality indicators for core surgical trainee. Mandatory requirements Protected 3 operating sessions (2 x trauma, 1 x elective) and at least 1 fracture clinic per week within working hours. consider targeted consultant education to the needs of core surgical trainees and the ISCP.
</t>
    </r>
    <r>
      <rPr>
        <sz val="11"/>
        <color indexed="8"/>
        <rFont val="Calibri"/>
        <family val="2"/>
      </rPr>
      <t xml:space="preserve">
</t>
    </r>
    <r>
      <rPr>
        <sz val="11"/>
        <color indexed="8"/>
        <rFont val="Calibri"/>
        <family val="2"/>
      </rPr>
      <t xml:space="preserve">Improve doctors assistant/phlebotomy access to 7 days a week and consider improving access to acute care team at night as inappropriate tasks being undertaken by medical staff.
</t>
    </r>
    <r>
      <rPr>
        <sz val="11"/>
        <color indexed="8"/>
        <rFont val="Calibri"/>
        <family val="2"/>
      </rPr>
      <t xml:space="preserve">
</t>
    </r>
    <r>
      <rPr>
        <sz val="11"/>
        <color indexed="8"/>
        <rFont val="Calibri"/>
        <family val="2"/>
      </rPr>
      <t xml:space="preserve">Ward based system of care detrimental to training. Trainees need to be attached to clinical and educational supervisors with the appropriate deanery training and work with them routinely to build a training relationship and safe working environment. 
</t>
    </r>
    <r>
      <rPr>
        <sz val="11"/>
        <color indexed="8"/>
        <rFont val="Calibri"/>
        <family val="2"/>
      </rPr>
      <t xml:space="preserve">
</t>
    </r>
    <r>
      <rPr>
        <sz val="11"/>
        <color indexed="8"/>
        <rFont val="Calibri"/>
        <family val="2"/>
      </rPr>
      <t xml:space="preserve">Core trainees in T+O should be assigned to units/trainers who ensure supervised attendance at a minimum of 1 fracture/trauma based clinic per week. Ensure adequate access to study leave and regional training days.
</t>
    </r>
    <r>
      <rPr>
        <sz val="11"/>
        <color indexed="8"/>
        <rFont val="Calibri"/>
        <family val="2"/>
      </rPr>
      <t xml:space="preserve">
</t>
    </r>
    <r>
      <rPr>
        <sz val="11"/>
        <color indexed="8"/>
        <rFont val="Calibri"/>
        <family val="2"/>
      </rPr>
      <t xml:space="preserve">Trainees rostered to teaching opportunities on days off – training opportunities must be provided in the normal working week as defined by contract.
</t>
    </r>
  </si>
  <si>
    <t xml:space="preserve">Addition of perioperative care physician. </t>
  </si>
  <si>
    <t>Brilliant consultant trainers when trainees have opportunity, the panel have taken note of the efforts of Mr W Thomas</t>
  </si>
  <si>
    <t xml:space="preserve">Full implementation of plan from triggered visit. Trainees should not be expected to cover rota gaps. </t>
  </si>
  <si>
    <t>The T&amp;O plan as proposed at the triggered visit was implemented in August and has been successfully running since then. I look forward to hearing the feedback at the Deanery review in October.</t>
  </si>
  <si>
    <r>
      <rPr>
        <b/>
        <sz val="11"/>
        <color indexed="8"/>
        <rFont val="Calibri"/>
        <family val="2"/>
      </rPr>
      <t>2017 Areas of concern</t>
    </r>
    <r>
      <rPr>
        <sz val="11"/>
        <color indexed="8"/>
        <rFont val="Calibri"/>
        <family val="2"/>
      </rPr>
      <t xml:space="preserve">
</t>
    </r>
    <r>
      <rPr>
        <sz val="11"/>
        <color indexed="8"/>
        <rFont val="Calibri"/>
        <family val="2"/>
      </rPr>
      <t xml:space="preserve">Inadequate staffing of rotas
</t>
    </r>
    <r>
      <rPr>
        <sz val="11"/>
        <color indexed="8"/>
        <rFont val="Calibri"/>
        <family val="2"/>
      </rPr>
      <t xml:space="preserve">
</t>
    </r>
    <r>
      <rPr>
        <b/>
        <sz val="11"/>
        <color indexed="8"/>
        <rFont val="Calibri"/>
        <family val="2"/>
      </rPr>
      <t>2017 Anomaly Grade</t>
    </r>
    <r>
      <rPr>
        <sz val="11"/>
        <color indexed="8"/>
        <rFont val="Calibri"/>
        <family val="2"/>
      </rPr>
      <t xml:space="preserve"> General surgical rota impacting on service, training balance</t>
    </r>
  </si>
  <si>
    <r>
      <rPr>
        <b/>
        <sz val="11"/>
        <color indexed="8"/>
        <rFont val="Calibri"/>
        <family val="2"/>
      </rPr>
      <t xml:space="preserve">2017 Actions to improve grade  </t>
    </r>
    <r>
      <rPr>
        <sz val="11"/>
        <color indexed="8"/>
        <rFont val="Calibri"/>
        <family val="2"/>
      </rPr>
      <t xml:space="preserve">
</t>
    </r>
    <r>
      <rPr>
        <sz val="11"/>
        <color indexed="8"/>
        <rFont val="Calibri"/>
        <family val="2"/>
      </rPr>
      <t>Urology CST's must have timetabled access to 5x4 hours consultant sessions per week including 1 x consultant ward round and 1 MDT. General surgical on call rota currently limiting opportunities and the balance of this post between elective Urology and general surgical on call needs addressing.</t>
    </r>
  </si>
  <si>
    <t>Time spent in urology department on urology training is excellent</t>
  </si>
  <si>
    <t>I think the overall feedback is very good and we have responded appropriately and adequately to concerns raised in 2017. The current arrangements seem a good compromise between training and service requirements. To improve the urology training aspect would require reducing their commitment to the surgical take, which is unrealistic at present.</t>
  </si>
  <si>
    <r>
      <rPr>
        <b/>
        <sz val="11"/>
        <color indexed="8"/>
        <rFont val="Calibri"/>
        <family val="2"/>
      </rPr>
      <t>2017 Areas of concern</t>
    </r>
    <r>
      <rPr>
        <sz val="11"/>
        <color indexed="8"/>
        <rFont val="Calibri"/>
        <family val="2"/>
      </rPr>
      <t xml:space="preserve">
</t>
    </r>
    <r>
      <rPr>
        <sz val="11"/>
        <color indexed="8"/>
        <rFont val="Calibri"/>
        <family val="2"/>
      </rPr>
      <t>Inadequate staffing of rotas</t>
    </r>
    <r>
      <rPr>
        <b/>
        <sz val="11"/>
        <color indexed="8"/>
        <rFont val="Calibri"/>
        <family val="2"/>
      </rPr>
      <t xml:space="preserve">
</t>
    </r>
    <r>
      <rPr>
        <b/>
        <sz val="11"/>
        <color indexed="8"/>
        <rFont val="Calibri"/>
        <family val="2"/>
      </rPr>
      <t xml:space="preserve">
</t>
    </r>
    <r>
      <rPr>
        <b/>
        <sz val="11"/>
        <color indexed="8"/>
        <rFont val="Calibri"/>
        <family val="2"/>
      </rPr>
      <t>2017 Anomaly Grade</t>
    </r>
    <r>
      <rPr>
        <sz val="11"/>
        <color indexed="8"/>
        <rFont val="Calibri"/>
        <family val="2"/>
      </rPr>
      <t xml:space="preserve"> Would have been an excellent post but General surgical rota impacting on service/training balance</t>
    </r>
  </si>
  <si>
    <r>
      <rPr>
        <b/>
        <sz val="11"/>
        <color indexed="8"/>
        <rFont val="Calibri"/>
        <family val="2"/>
      </rPr>
      <t xml:space="preserve">2017 Actions to improve grade </t>
    </r>
    <r>
      <rPr>
        <sz val="11"/>
        <color indexed="8"/>
        <rFont val="Calibri"/>
        <family val="2"/>
      </rPr>
      <t xml:space="preserve">
</t>
    </r>
    <r>
      <rPr>
        <sz val="11"/>
        <color indexed="8"/>
        <rFont val="Calibri"/>
        <family val="2"/>
      </rPr>
      <t>Trainees in this department are on the General surgical rota – renders post  incompatible with JCST minimum training standards( 2016 ) and requires improvement for training. All trainees should attend time tabled 5 x 4 hours consultant supervised sessions per week, 1 consultant ward round, 1 MDT. It  noted that when trainees are within the vascular surgical department their theatre experience and consultant supervision is generally very good</t>
    </r>
  </si>
  <si>
    <t xml:space="preserve">Training from Torbay consultants has enhanced post. </t>
  </si>
  <si>
    <t xml:space="preserve">Trainees have expressed a lack of involvement with College Tutor/access to College Tutor throughout specialties. </t>
  </si>
  <si>
    <t>We are aware of the specific issues regarding bullying and harassment (which relate to one individual). We have offered our full support to both the trainees and the formal Trust process in order to resolve this. It is entirely unacceptable to us as a unit and we are very disappointed to have the trainees affected by this behaviour. With regards the training issue, we struggle to provide the level of training required within the confines of the manpower available. Due to leave, on call commitments etc it is simply not possible to provide this level of training reliably. Within their availability trainees are encouraged to be flexible in terms of where they work in order to maximise learning opportunities. In addition, we have been through difficult times in terms of consultant staffing due to maternity leave and the suspension of a colleague relating to the above concerns.</t>
  </si>
  <si>
    <t>Torbay and South Devon Healthcare NHS Foundation Trust</t>
  </si>
  <si>
    <r>
      <rPr>
        <b/>
        <sz val="11"/>
        <color indexed="8"/>
        <rFont val="Calibri"/>
        <family val="2"/>
      </rPr>
      <t>2017 Areas of concern</t>
    </r>
    <r>
      <rPr>
        <sz val="11"/>
        <color indexed="8"/>
        <rFont val="Calibri"/>
        <family val="2"/>
      </rPr>
      <t xml:space="preserve">
</t>
    </r>
    <r>
      <rPr>
        <sz val="11"/>
        <color indexed="8"/>
        <rFont val="Calibri"/>
        <family val="2"/>
      </rPr>
      <t xml:space="preserve">Inflexibility of rotas
</t>
    </r>
    <r>
      <rPr>
        <sz val="11"/>
        <color indexed="8"/>
        <rFont val="Calibri"/>
        <family val="2"/>
      </rPr>
      <t xml:space="preserve">Poor induction to cross covering O&amp;G etc.
</t>
    </r>
    <r>
      <rPr>
        <sz val="11"/>
        <color indexed="8"/>
        <rFont val="Calibri"/>
        <family val="2"/>
      </rPr>
      <t xml:space="preserve">
</t>
    </r>
    <r>
      <rPr>
        <b/>
        <sz val="11"/>
        <color indexed="8"/>
        <rFont val="Calibri"/>
        <family val="2"/>
      </rPr>
      <t>2017 Anomaly Grade</t>
    </r>
    <r>
      <rPr>
        <sz val="11"/>
        <color indexed="8"/>
        <rFont val="Calibri"/>
        <family val="2"/>
      </rPr>
      <t xml:space="preserve"> Access to educational supervision with protected time for this needs improving.</t>
    </r>
  </si>
  <si>
    <r>
      <rPr>
        <b/>
        <sz val="11"/>
        <color indexed="8"/>
        <rFont val="Calibri"/>
        <family val="2"/>
      </rPr>
      <t xml:space="preserve">2017 Actions to improve grade </t>
    </r>
    <r>
      <rPr>
        <sz val="11"/>
        <color indexed="8"/>
        <rFont val="Calibri"/>
        <family val="2"/>
      </rPr>
      <t xml:space="preserve">
</t>
    </r>
    <r>
      <rPr>
        <sz val="11"/>
        <color indexed="8"/>
        <rFont val="Calibri"/>
        <family val="2"/>
      </rPr>
      <t xml:space="preserve">Improve induction for cross covering specialties and allocated time for educational supervision.
</t>
    </r>
    <r>
      <rPr>
        <sz val="11"/>
        <color indexed="8"/>
        <rFont val="Calibri"/>
        <family val="2"/>
      </rPr>
      <t>Rotas need flexibility to allow study and annual leave</t>
    </r>
  </si>
  <si>
    <t>O&amp;G induction only 1 hour ie. Limited</t>
  </si>
  <si>
    <t>Please enhance O&amp;G induction. Please look at putting F2s on CEPOD with the more jr regs</t>
  </si>
  <si>
    <r>
      <rPr>
        <b/>
        <sz val="11"/>
        <color indexed="8"/>
        <rFont val="Calibri"/>
        <family val="2"/>
      </rPr>
      <t>2017 Areas of concern</t>
    </r>
    <r>
      <rPr>
        <sz val="11"/>
        <color indexed="8"/>
        <rFont val="Calibri"/>
        <family val="2"/>
      </rPr>
      <t xml:space="preserve">
</t>
    </r>
    <r>
      <rPr>
        <sz val="11"/>
        <color indexed="8"/>
        <rFont val="Calibri"/>
        <family val="2"/>
      </rPr>
      <t xml:space="preserve">Time spent on the elective "discharge" ward carries next to no educational value and has become proportionately a greater part of my job as time has passed and staffing levels worsened (mostly completing discharge summaries and TTAs). 
</t>
    </r>
    <r>
      <rPr>
        <sz val="11"/>
        <color indexed="8"/>
        <rFont val="Calibri"/>
        <family val="2"/>
      </rPr>
      <t xml:space="preserve">No senior input on the ward per se to provide educational/learning opportunities.   
</t>
    </r>
    <r>
      <rPr>
        <sz val="11"/>
        <color indexed="8"/>
        <rFont val="Calibri"/>
        <family val="2"/>
      </rPr>
      <t xml:space="preserve">Time in elective operating theatres, particularly joint replacements is of good educational value or the first couple of sessions but scope to progress and do more of the surgery is extremely limited and therefore these sessions become of limited educational value.  
</t>
    </r>
  </si>
  <si>
    <r>
      <rPr>
        <b/>
        <sz val="11"/>
        <color indexed="8"/>
        <rFont val="Calibri"/>
        <family val="2"/>
      </rPr>
      <t xml:space="preserve">2017 Actions to improve grade </t>
    </r>
    <r>
      <rPr>
        <sz val="11"/>
        <color indexed="8"/>
        <rFont val="Calibri"/>
        <family val="2"/>
      </rPr>
      <t xml:space="preserve">
</t>
    </r>
    <r>
      <rPr>
        <sz val="11"/>
        <color indexed="8"/>
        <rFont val="Calibri"/>
        <family val="2"/>
      </rPr>
      <t>Maximise training opportunities in clinics overall good post well received by trainees with good conversion rate to ST3.</t>
    </r>
  </si>
  <si>
    <t>Placement had improved in the few months the trainee was there and the trainee felt small changes could make it much better i.e. recognising core trainees, more focussed trauma meetings</t>
  </si>
  <si>
    <t>UGI</t>
  </si>
  <si>
    <t>UGI is similarly grouped under General Surgery above</t>
  </si>
  <si>
    <r>
      <rPr>
        <b/>
        <sz val="11"/>
        <color indexed="8"/>
        <rFont val="Calibri"/>
        <family val="2"/>
      </rPr>
      <t>2017 Areas of concern</t>
    </r>
    <r>
      <rPr>
        <sz val="11"/>
        <color indexed="8"/>
        <rFont val="Calibri"/>
        <family val="2"/>
      </rPr>
      <t xml:space="preserve">
</t>
    </r>
    <r>
      <rPr>
        <sz val="11"/>
        <color indexed="8"/>
        <rFont val="Calibri"/>
        <family val="2"/>
      </rPr>
      <t xml:space="preserve">service and training balance
</t>
    </r>
    <r>
      <rPr>
        <sz val="11"/>
        <color indexed="8"/>
        <rFont val="Calibri"/>
        <family val="2"/>
      </rPr>
      <t>Inflexibility of surgical rota</t>
    </r>
  </si>
  <si>
    <r>
      <rPr>
        <b/>
        <sz val="11"/>
        <color indexed="8"/>
        <rFont val="Calibri"/>
        <family val="2"/>
      </rPr>
      <t xml:space="preserve">2017 Actions to improve grade </t>
    </r>
    <r>
      <rPr>
        <sz val="11"/>
        <color indexed="8"/>
        <rFont val="Calibri"/>
        <family val="2"/>
      </rPr>
      <t xml:space="preserve">
</t>
    </r>
    <r>
      <rPr>
        <sz val="11"/>
        <color indexed="8"/>
        <rFont val="Calibri"/>
        <family val="2"/>
      </rPr>
      <t>Rotas need flexibility to allow study and annual leave. Improve induction for cross covering specialties</t>
    </r>
  </si>
  <si>
    <t xml:space="preserve">Involved as part of the team. </t>
  </si>
  <si>
    <t>Equality of exposure between CST &amp; HST</t>
  </si>
  <si>
    <t>Address concerns raised around equality of exposure</t>
  </si>
  <si>
    <t>Unfilled Post</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</si>
  <si>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</si>
  <si>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</si>
  <si>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</si>
  <si>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</si>
  <si>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</si>
  <si>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</si>
  <si>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</si>
  <si>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</si>
  <si>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</si>
  <si>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</si>
  <si>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</si>
  <si>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</si>
  <si>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</si>
  <si>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</si>
  <si>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</si>
  <si>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</si>
  <si>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</si>
  <si>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</si>
  <si>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</si>
  <si>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</si>
  <si>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</si>
  <si>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</si>
  <si>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</si>
  <si>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</si>
  <si>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</si>
  <si>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</si>
  <si>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</si>
  <si>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</si>
  <si>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</si>
  <si>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</si>
  <si>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</si>
  <si>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</si>
  <si>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Core Anesthesia Training</t>
  </si>
  <si>
    <t>Public Health</t>
  </si>
  <si>
    <t>Core Medical Training</t>
  </si>
  <si>
    <t>Core Psychiatry Training</t>
  </si>
  <si>
    <t>Royal United Hospital (Bath)</t>
  </si>
  <si>
    <t>Southmead Hospital</t>
  </si>
  <si>
    <t>Dermatology</t>
  </si>
  <si>
    <t>Taunton and Somerset NHS Foundation Trust</t>
  </si>
  <si>
    <t>Forensic Phsychiatry</t>
  </si>
  <si>
    <t>University Hospitals Plymouth NHS Trust</t>
  </si>
  <si>
    <t>Gastroenterology</t>
  </si>
  <si>
    <t>Weston General Hospital</t>
  </si>
  <si>
    <t>General Psychiatry</t>
  </si>
  <si>
    <t>Yeovil District Hospital</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</si>
  <si>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</si>
  <si>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</si>
  <si>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</si>
  <si>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</si>
  <si>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</si>
  <si>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</si>
  <si>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</si>
  <si>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</si>
  <si>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</si>
  <si>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</si>
  <si>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</si>
  <si>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</si>
  <si>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</si>
  <si>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</si>
  <si>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</si>
  <si>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</si>
  <si>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Psychiatry of Learning Disability</t>
  </si>
  <si>
    <t>Respiratory Medicine</t>
  </si>
  <si>
    <t>Rheumatology</t>
  </si>
  <si>
    <t>Stroke Medicine</t>
  </si>
  <si>
    <t>Trauma and Orthopaedic Surgery</t>
  </si>
  <si>
    <t>Urogynaecology</t>
  </si>
  <si>
    <t>Vascular Surgery</t>
  </si>
  <si>
    <t>In view of the lack of night on call responsibility in this post it is disappointing that this post has not been able to be ranked excellent and certainly has potential for this</t>
  </si>
  <si>
    <t>Inadequate rota amendments since last QP and trigger visit</t>
  </si>
  <si>
    <t>Inadequate staffing numbers.
 Inequality between individual rotas, inadequate number of staff to allow leave, exam leave and study leave.</t>
  </si>
  <si>
    <t>Inadequate staffing numbers. 
Difficulty to get WBA validated</t>
  </si>
  <si>
    <t>When given equal opportunity and released from general surgical rota, this has previously been an excellent post and we believe this has the opportunity to regain this</t>
  </si>
  <si>
    <t>General surgical rota demands too much of vascular training time and  inequality of  training  opportunities of HST and CST</t>
  </si>
  <si>
    <t>Non training grade surgeons taking training opportunities from CSTs. CSTs should be prioritised and given equal access to training as HSTs.</t>
  </si>
  <si>
    <t>The panel congratulate the Orthopaedic dept for the rapid improvement in quality in training since Dec 2017. However, would like some evidence to be assured that this improvement will be maintained for future trainees</t>
  </si>
  <si>
    <t>Elective weeks have good training and supervision, but too much time spent on on call rota , all annual study leave need to be taken during elective week</t>
  </si>
  <si>
    <t>Far too many working hours allocated to oncall and service provision with inappropriate tasks for CSTs. 
Posts not compliant with JCST quality indicators</t>
  </si>
  <si>
    <t>Full rota revision, posts to be redesigned with JCST quality indicators, equality of training opportunities between HST &amp; CST.
Inappropriate tasks to be performed by AHP . A sustainable development plan needs to be seen by HEE</t>
  </si>
  <si>
    <t>Due to the HEE / Deanery year on year reducing F1 numbers within surgery and deploying them to other areas (where they are often supernumerary (e.g. pathology / GUM / ITU), we have been extremely stretched and  had poor feedback from F1s leading to a Deanery trigger visit and are now having to use the CTs along with F2s to support the on call F1s on the acute surgical ward, which has led to their rotas containing 50% elective 50% emergency, outside of recommendations, hence why the QP outcomes are now poor for CTs. The Deanery / HEE really need to re-examine the F1 allocations across supernumerary specialties which is having a detrimental impact on the core specialty of surgery.</t>
  </si>
  <si>
    <t>Work schedules have now been designed for upper &amp; lower GI surgery which meet the JCST requirements for the elective weeks. We have plans now to allocate F2s to cover some of the CT 'cover' shifts on the emergency side (which have been introduced to support the lack of Deanery F1 provision to general surgery leaving them unsupported and our department understaffed), which will restore the balance to 60% elec / 40% emergency. This will take time as F2 rota will need to be redesigned from December, at which point F2 changeover happens as require formal period of notice.</t>
  </si>
  <si>
    <t>Rota issues- inappropriate level of ward cover and  support for medically unwell patients at weekends</t>
  </si>
  <si>
    <t>See comment for 2018 anomaly grade as 'require improvement'</t>
  </si>
  <si>
    <t>The T&amp;O department are planning to hire Physician Associates and nurse practitioners to support this deficiency in F2s however this will take time.</t>
  </si>
  <si>
    <t>Significant rota issues, very limited training, low logbook numbers, limited education activates</t>
  </si>
  <si>
    <t>The results of this review are disappointing although we appreciate the issues that have been raised. Both upper and lower GI teams meet together for a weekly planning meeting. As per the colorectal CT post, we plan to continue formal allocation of CTs to training sessions on a weekly basis, particularly focussing on timetabling Upper GI trainees to attend colorectal sessions and vice versa to improve the diversity of clinical exposure. The rota issues will be addressed plus as of next April we are moving to having 'consultant of the week' ward cover which will allow more teaching rounds and include timetabled teaching sessions. This is in addition to the training opportunities provided by our perioperative medicine physicians which have been commended.</t>
  </si>
  <si>
    <t xml:space="preserve">Review core numbers strategy. Decrease commitment to general surgery on call rota. Consider removing these trainees from general surgery rota altogether </t>
  </si>
  <si>
    <t xml:space="preserve">Multiple witness episodes of bullying and harassment of Foundation doctors and medical students. Leading to an environment where education cannot flourish. </t>
  </si>
  <si>
    <t xml:space="preserve">Trust DME to investigate educational environment and core TPD to discuss with incoming trainee about potential alternative training posts until there is adequate educational environment </t>
  </si>
  <si>
    <t>Post did not comply with JCST quality indicators in regards to outpatients and fracture clinic. 
Lack of consultants WBAs. 
Please ensure early allocation of AES and CS.
Ensure CSTs known to all consultant trainers</t>
  </si>
  <si>
    <t>Feedback from only 1 trainee. Results may not be representative</t>
  </si>
  <si>
    <t>Registrars taking over control of elective activity rostering has led to a dramatic decrease in the quality of training for CST. It is an immediate requirement that all surgical trainees are rostered equally by consultants and the CST must have equal access to training opportunities as the registrars.</t>
  </si>
  <si>
    <t>The urology aspect of post generally excellent with good consultant supervision and training. Individual work schedules have really improved the post. Mr Crundwell's effort is commended</t>
  </si>
  <si>
    <t>Committed trainers and college tutor</t>
  </si>
  <si>
    <t>It is noted that one trainee had an outstanding logbook</t>
  </si>
  <si>
    <t xml:space="preserve">Very good departmental response to triggered visit. Trainees very happy with environment. </t>
  </si>
  <si>
    <t>Supportive trainers</t>
  </si>
  <si>
    <t>No night on call in this post</t>
  </si>
  <si>
    <t xml:space="preserve">Onerous commitment to general surgical rota means post is not able to quite meet JCST quality indicators. </t>
  </si>
  <si>
    <t xml:space="preserve">Trainees not able to attend clinics or lists due to lack of cover on wards. 
Lack of plastics cover input to rota, plastic surgery has been removed from core surgery training and is inappropriate for CSTs in orthopaedics to cover plastics other than in an on call capacity. 
Changes from triggered visit not yet implemented </t>
  </si>
  <si>
    <t xml:space="preserve">Onerous commitment to general surgical rota means post is not able to quite meet JCST quality indicators. Core numbers on the ward should not include CST or be increased to two.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</si>
</sst>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ont>
    <font>
      <b/>
      <sz val="11"/>
      <color indexed="8"/>
      <name val="Calibri"/>
      <family val="2"/>
    </font>
    <font>
      <b/>
      <i/>
      <sz val="11"/>
      <color indexed="8"/>
      <name val="Calibri"/>
      <family val="2"/>
    </font>
    <font>
      <sz val="11"/>
      <color indexed="8"/>
      <name val="Helvetica Neue"/>
    </font>
    <font>
      <b/>
      <u/>
      <sz val="11"/>
      <color indexed="8"/>
      <name val="Calibri"/>
      <family val="2"/>
    </font>
    <font>
      <sz val="11"/>
      <color indexed="9"/>
      <name val="Calibri"/>
      <family val="2"/>
    </font>
    <font>
      <b/>
      <sz val="11"/>
      <color indexed="22"/>
      <name val="Calibri"/>
      <family val="2"/>
    </font>
    <font>
      <sz val="11"/>
      <color indexed="8"/>
      <name val="Calibri"/>
      <family val="2"/>
    </font>
  </fonts>
  <fills count="1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8"/>
        <bgColor auto="1"/>
      </patternFill>
    </fill>
    <fill>
      <patternFill patternType="solid">
        <fgColor indexed="25"/>
        <bgColor auto="1"/>
      </patternFill>
    </fill>
  </fills>
  <borders count="20">
    <border>
      <left/>
      <right/>
      <top/>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top style="thin">
        <color indexed="8"/>
      </top>
      <bottom/>
      <diagonal/>
    </border>
    <border>
      <left/>
      <right/>
      <top style="thin">
        <color indexed="8"/>
      </top>
      <bottom/>
      <diagonal/>
    </border>
    <border>
      <left/>
      <right style="thin">
        <color indexed="10"/>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fillId="0" borderId="0" applyNumberFormat="0" applyFill="0" applyBorder="0" applyProtection="0"/>
  </cellStyleXfs>
  <cellXfs count="81">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xf numFmtId="49" fontId="0" fillId="2" borderId="2" xfId="0" applyNumberFormat="1" applyFont="1" applyFill="1" applyBorder="1" applyAlignment="1">
      <alignment horizontal="left"/>
    </xf>
    <xf numFmtId="0" fontId="0" fillId="2" borderId="3" xfId="0" applyFont="1" applyFill="1" applyBorder="1" applyAlignment="1"/>
    <xf numFmtId="0" fontId="0" fillId="2" borderId="4" xfId="0" applyFont="1" applyFill="1" applyBorder="1" applyAlignment="1"/>
    <xf numFmtId="49" fontId="1" fillId="2" borderId="4" xfId="0" applyNumberFormat="1" applyFont="1" applyFill="1" applyBorder="1" applyAlignment="1">
      <alignment horizontal="left"/>
    </xf>
    <xf numFmtId="0" fontId="0" fillId="2" borderId="5" xfId="0" applyFont="1" applyFill="1" applyBorder="1" applyAlignment="1"/>
    <xf numFmtId="0" fontId="0" fillId="2" borderId="6" xfId="0" applyFont="1" applyFill="1" applyBorder="1" applyAlignment="1"/>
    <xf numFmtId="0" fontId="0" fillId="2" borderId="1" xfId="0" applyFont="1" applyFill="1" applyBorder="1" applyAlignment="1"/>
    <xf numFmtId="49" fontId="1" fillId="2" borderId="2" xfId="0" applyNumberFormat="1" applyFont="1" applyFill="1" applyBorder="1" applyAlignment="1">
      <alignment horizontal="left"/>
    </xf>
    <xf numFmtId="49" fontId="0" fillId="2" borderId="2" xfId="0" applyNumberFormat="1" applyFont="1" applyFill="1" applyBorder="1" applyAlignment="1"/>
    <xf numFmtId="0" fontId="0" fillId="2" borderId="2" xfId="0" applyFont="1" applyFill="1" applyBorder="1" applyAlignment="1"/>
    <xf numFmtId="49" fontId="1" fillId="2" borderId="2" xfId="0" applyNumberFormat="1" applyFont="1" applyFill="1" applyBorder="1" applyAlignment="1"/>
    <xf numFmtId="49" fontId="0" fillId="2" borderId="2" xfId="0" applyNumberFormat="1" applyFont="1" applyFill="1" applyBorder="1" applyAlignment="1">
      <alignment horizontal="left" vertical="center"/>
    </xf>
    <xf numFmtId="0" fontId="0" fillId="14" borderId="2"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0" fillId="14" borderId="2" xfId="0" applyFont="1" applyFill="1" applyBorder="1" applyAlignment="1">
      <alignment horizontal="left" vertical="center" wrapText="1"/>
    </xf>
    <xf numFmtId="49" fontId="1" fillId="2" borderId="2" xfId="0" applyNumberFormat="1" applyFont="1" applyFill="1" applyBorder="1" applyAlignment="1">
      <alignment horizontal="center" vertical="center" wrapText="1"/>
    </xf>
    <xf numFmtId="49" fontId="0" fillId="2" borderId="2" xfId="0" applyNumberFormat="1" applyFont="1" applyFill="1" applyBorder="1" applyAlignment="1">
      <alignment horizontal="left" vertical="center" wrapText="1"/>
    </xf>
    <xf numFmtId="0" fontId="0" fillId="0" borderId="0" xfId="0" applyNumberFormat="1" applyFont="1" applyAlignment="1"/>
    <xf numFmtId="49" fontId="0" fillId="0" borderId="4" xfId="0" applyNumberFormat="1" applyFont="1" applyBorder="1" applyAlignment="1"/>
    <xf numFmtId="0" fontId="0" fillId="0" borderId="4" xfId="0" applyFont="1" applyBorder="1" applyAlignment="1"/>
    <xf numFmtId="49" fontId="0" fillId="2" borderId="4" xfId="0" applyNumberFormat="1" applyFont="1" applyFill="1" applyBorder="1" applyAlignment="1">
      <alignment vertical="center"/>
    </xf>
    <xf numFmtId="49" fontId="0" fillId="2" borderId="2" xfId="0" applyNumberFormat="1"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2" borderId="2" xfId="0" applyFont="1" applyFill="1" applyBorder="1" applyAlignment="1">
      <alignment horizontal="center" vertical="center" wrapText="1"/>
    </xf>
    <xf numFmtId="49" fontId="0" fillId="14" borderId="2" xfId="0" applyNumberFormat="1"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9" xfId="0" applyFont="1" applyFill="1" applyBorder="1" applyAlignment="1">
      <alignment horizontal="left" vertical="center" wrapText="1"/>
    </xf>
    <xf numFmtId="0" fontId="0" fillId="0" borderId="0" xfId="0" applyNumberFormat="1" applyFont="1" applyAlignment="1">
      <alignment horizontal="left" vertical="center"/>
    </xf>
    <xf numFmtId="0" fontId="0" fillId="0" borderId="0" xfId="0" applyFont="1" applyAlignment="1">
      <alignment horizontal="left" vertical="center"/>
    </xf>
    <xf numFmtId="0" fontId="0" fillId="5" borderId="2" xfId="0" applyFont="1" applyFill="1" applyBorder="1" applyAlignment="1">
      <alignment horizontal="left" vertical="center" wrapText="1"/>
    </xf>
    <xf numFmtId="49" fontId="0" fillId="9" borderId="2" xfId="0" applyNumberFormat="1" applyFont="1" applyFill="1" applyBorder="1" applyAlignment="1">
      <alignment horizontal="left" vertical="center" wrapText="1"/>
    </xf>
    <xf numFmtId="49" fontId="0" fillId="10" borderId="2" xfId="0" applyNumberFormat="1" applyFont="1" applyFill="1" applyBorder="1" applyAlignment="1">
      <alignment horizontal="left" vertical="center" wrapText="1"/>
    </xf>
    <xf numFmtId="0" fontId="0" fillId="11" borderId="2" xfId="0" applyFont="1" applyFill="1" applyBorder="1" applyAlignment="1">
      <alignment horizontal="left" vertical="center" wrapText="1"/>
    </xf>
    <xf numFmtId="49" fontId="0" fillId="4" borderId="2" xfId="0" applyNumberFormat="1" applyFont="1" applyFill="1" applyBorder="1" applyAlignment="1">
      <alignment horizontal="left" vertical="center" wrapText="1"/>
    </xf>
    <xf numFmtId="49" fontId="0" fillId="5" borderId="2" xfId="0" applyNumberFormat="1" applyFont="1" applyFill="1" applyBorder="1" applyAlignment="1">
      <alignment horizontal="left" vertical="center" wrapText="1"/>
    </xf>
    <xf numFmtId="49" fontId="0" fillId="6" borderId="2" xfId="0" applyNumberFormat="1" applyFont="1" applyFill="1" applyBorder="1" applyAlignment="1">
      <alignment horizontal="left" vertical="center" wrapText="1"/>
    </xf>
    <xf numFmtId="49" fontId="0" fillId="12" borderId="2" xfId="0" applyNumberFormat="1" applyFont="1" applyFill="1" applyBorder="1" applyAlignment="1">
      <alignment horizontal="left" vertical="center" wrapText="1"/>
    </xf>
    <xf numFmtId="49" fontId="0" fillId="7" borderId="2" xfId="0" applyNumberFormat="1" applyFont="1" applyFill="1" applyBorder="1" applyAlignment="1">
      <alignment horizontal="left" vertical="center" wrapText="1"/>
    </xf>
    <xf numFmtId="49" fontId="0" fillId="8" borderId="2" xfId="0" applyNumberFormat="1" applyFont="1" applyFill="1" applyBorder="1" applyAlignment="1">
      <alignment horizontal="left" vertical="center" wrapText="1"/>
    </xf>
    <xf numFmtId="49" fontId="0" fillId="11" borderId="2" xfId="0" applyNumberFormat="1" applyFont="1" applyFill="1" applyBorder="1" applyAlignment="1">
      <alignment horizontal="left" vertical="center"/>
    </xf>
    <xf numFmtId="49" fontId="0" fillId="11" borderId="2" xfId="0" applyNumberFormat="1" applyFont="1" applyFill="1" applyBorder="1" applyAlignment="1">
      <alignment horizontal="left" vertical="center" wrapText="1"/>
    </xf>
    <xf numFmtId="0" fontId="0" fillId="13" borderId="2" xfId="0" applyFont="1" applyFill="1" applyBorder="1" applyAlignment="1">
      <alignment horizontal="left" vertical="center" wrapText="1"/>
    </xf>
    <xf numFmtId="0" fontId="5" fillId="14" borderId="2" xfId="0" applyFont="1" applyFill="1" applyBorder="1" applyAlignment="1">
      <alignment horizontal="left" vertical="center"/>
    </xf>
    <xf numFmtId="0" fontId="1" fillId="13" borderId="2" xfId="0" applyFont="1" applyFill="1" applyBorder="1" applyAlignment="1">
      <alignment horizontal="left" vertical="center" wrapText="1"/>
    </xf>
    <xf numFmtId="0" fontId="1" fillId="14" borderId="2" xfId="0" applyFont="1" applyFill="1" applyBorder="1" applyAlignment="1">
      <alignment horizontal="left" vertical="center" wrapText="1"/>
    </xf>
    <xf numFmtId="0" fontId="5" fillId="2" borderId="2" xfId="0" applyFont="1" applyFill="1" applyBorder="1" applyAlignment="1">
      <alignment horizontal="left" vertical="center"/>
    </xf>
    <xf numFmtId="0" fontId="5" fillId="14"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19" xfId="0"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0" fontId="1" fillId="2" borderId="2" xfId="0" applyFont="1" applyFill="1" applyBorder="1" applyAlignment="1">
      <alignment horizontal="left" vertical="center"/>
    </xf>
    <xf numFmtId="49" fontId="1" fillId="2" borderId="4" xfId="0" applyNumberFormat="1" applyFont="1" applyFill="1" applyBorder="1" applyAlignment="1">
      <alignment vertical="center" wrapText="1"/>
    </xf>
    <xf numFmtId="0" fontId="0" fillId="2" borderId="4" xfId="0" applyFont="1" applyFill="1" applyBorder="1" applyAlignment="1">
      <alignment vertical="center" wrapText="1"/>
    </xf>
    <xf numFmtId="49" fontId="0" fillId="2" borderId="10" xfId="0" applyNumberFormat="1" applyFont="1" applyFill="1" applyBorder="1" applyAlignment="1">
      <alignment vertical="center" wrapText="1"/>
    </xf>
    <xf numFmtId="0" fontId="0" fillId="2" borderId="10" xfId="0" applyFont="1" applyFill="1" applyBorder="1" applyAlignment="1">
      <alignment vertical="center" wrapText="1"/>
    </xf>
    <xf numFmtId="49" fontId="1" fillId="2" borderId="7" xfId="0" applyNumberFormat="1"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49" fontId="0" fillId="8" borderId="2" xfId="0" applyNumberFormat="1" applyFont="1" applyFill="1" applyBorder="1" applyAlignment="1">
      <alignment horizontal="left" vertical="center" wrapText="1"/>
    </xf>
    <xf numFmtId="0" fontId="0" fillId="8" borderId="2" xfId="0" applyFont="1" applyFill="1" applyBorder="1" applyAlignment="1">
      <alignment horizontal="left" vertical="center" wrapText="1"/>
    </xf>
    <xf numFmtId="49" fontId="0" fillId="5" borderId="2" xfId="0" applyNumberFormat="1" applyFont="1" applyFill="1" applyBorder="1" applyAlignment="1">
      <alignment horizontal="left" vertical="center" wrapText="1"/>
    </xf>
    <xf numFmtId="0" fontId="0" fillId="5" borderId="2" xfId="0" applyFont="1" applyFill="1" applyBorder="1" applyAlignment="1">
      <alignment horizontal="left" vertical="center" wrapText="1"/>
    </xf>
    <xf numFmtId="49" fontId="0" fillId="4" borderId="2" xfId="0" applyNumberFormat="1" applyFont="1" applyFill="1" applyBorder="1" applyAlignment="1">
      <alignment horizontal="left" vertical="center" wrapText="1"/>
    </xf>
    <xf numFmtId="0" fontId="0" fillId="4" borderId="2" xfId="0" applyFont="1" applyFill="1" applyBorder="1" applyAlignment="1">
      <alignment horizontal="left" vertical="center" wrapText="1"/>
    </xf>
    <xf numFmtId="49" fontId="1" fillId="3" borderId="2" xfId="0" applyNumberFormat="1" applyFont="1" applyFill="1" applyBorder="1" applyAlignment="1">
      <alignment horizontal="left" vertical="center" wrapText="1"/>
    </xf>
    <xf numFmtId="0" fontId="1" fillId="3" borderId="2" xfId="0" applyFont="1" applyFill="1" applyBorder="1" applyAlignment="1">
      <alignment horizontal="left" vertical="center" wrapText="1"/>
    </xf>
    <xf numFmtId="49" fontId="0" fillId="6" borderId="11" xfId="0" applyNumberFormat="1" applyFont="1" applyFill="1" applyBorder="1" applyAlignment="1">
      <alignment horizontal="left" vertical="center" wrapText="1"/>
    </xf>
    <xf numFmtId="0" fontId="0" fillId="6" borderId="12" xfId="0" applyFont="1" applyFill="1" applyBorder="1" applyAlignment="1">
      <alignment horizontal="left" vertical="center" wrapText="1"/>
    </xf>
    <xf numFmtId="0" fontId="0" fillId="6" borderId="13" xfId="0" applyFont="1" applyFill="1" applyBorder="1" applyAlignment="1">
      <alignment horizontal="left" vertical="center" wrapText="1"/>
    </xf>
    <xf numFmtId="49" fontId="0" fillId="7" borderId="11" xfId="0" applyNumberFormat="1" applyFont="1" applyFill="1" applyBorder="1" applyAlignment="1">
      <alignment horizontal="left" vertical="center" wrapText="1"/>
    </xf>
    <xf numFmtId="0" fontId="0" fillId="7" borderId="12" xfId="0" applyFont="1" applyFill="1" applyBorder="1" applyAlignment="1">
      <alignment horizontal="left" vertical="center" wrapText="1"/>
    </xf>
    <xf numFmtId="0" fontId="0" fillId="7" borderId="13" xfId="0" applyFont="1" applyFill="1" applyBorder="1" applyAlignment="1">
      <alignment horizontal="left" vertical="center" wrapText="1"/>
    </xf>
    <xf numFmtId="49" fontId="7" fillId="2" borderId="2" xfId="0" applyNumberFormat="1" applyFont="1" applyFill="1" applyBorder="1" applyAlignment="1">
      <alignment horizontal="left" vertical="center" wrapText="1"/>
    </xf>
  </cellXfs>
  <cellStyles count="1">
    <cellStyle name="Normal" xfId="0" builtinId="0"/>
  </cellStyles>
  <dxfs count="4">
    <dxf>
      <fill>
        <patternFill patternType="solid">
          <fgColor indexed="21"/>
          <bgColor indexed="24"/>
        </patternFill>
      </fill>
    </dxf>
    <dxf>
      <fill>
        <patternFill patternType="solid">
          <fgColor indexed="21"/>
          <bgColor indexed="19"/>
        </patternFill>
      </fill>
    </dxf>
    <dxf>
      <fill>
        <patternFill patternType="solid">
          <fgColor indexed="21"/>
          <bgColor indexed="23"/>
        </patternFill>
      </fill>
    </dxf>
    <dxf>
      <fill>
        <patternFill patternType="solid">
          <fgColor indexed="21"/>
          <bgColor indexed="22"/>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2F2F2"/>
      <rgbColor rgb="FFDBE5F1"/>
      <rgbColor rgb="FFB8CCE4"/>
      <rgbColor rgb="FF95B3D7"/>
      <rgbColor rgb="FFFABF8F"/>
      <rgbColor rgb="FFFBD4B4"/>
      <rgbColor rgb="FFD8D8D8"/>
      <rgbColor rgb="FFFF9933"/>
      <rgbColor rgb="FF92D050"/>
      <rgbColor rgb="FFFF9966"/>
      <rgbColor rgb="00000000"/>
      <rgbColor rgb="FFFF0000"/>
      <rgbColor rgb="FFFFC000"/>
      <rgbColor rgb="FF00B0F0"/>
      <rgbColor rgb="FF0C0C0C"/>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1000124</xdr:colOff>
      <xdr:row>0</xdr:row>
      <xdr:rowOff>3966</xdr:rowOff>
    </xdr:from>
    <xdr:to>
      <xdr:col>8</xdr:col>
      <xdr:colOff>659866</xdr:colOff>
      <xdr:row>0</xdr:row>
      <xdr:rowOff>602358</xdr:rowOff>
    </xdr:to>
    <xdr:pic>
      <xdr:nvPicPr>
        <xdr:cNvPr id="14" name="Picture 1" descr="Picture 1"/>
        <xdr:cNvPicPr>
          <a:picLocks noChangeAspect="1"/>
        </xdr:cNvPicPr>
      </xdr:nvPicPr>
      <xdr:blipFill>
        <a:blip xmlns:r="http://schemas.openxmlformats.org/officeDocument/2006/relationships" r:embed="rId1">
          <a:extLst/>
        </a:blip>
        <a:stretch>
          <a:fillRect/>
        </a:stretch>
      </xdr:blipFill>
      <xdr:spPr>
        <a:xfrm>
          <a:off x="12011024" y="3966"/>
          <a:ext cx="2885543" cy="598392"/>
        </a:xfrm>
        <a:prstGeom prst="rect">
          <a:avLst/>
        </a:prstGeom>
        <a:ln w="12700" cap="flat">
          <a:noFill/>
          <a:miter lim="400000"/>
        </a:ln>
        <a:effectLst/>
      </xdr:spPr>
    </xdr:pic>
    <xdr:clientData/>
  </xdr:twoCellAnchor>
  <xdr:twoCellAnchor>
    <xdr:from>
      <xdr:col>16</xdr:col>
      <xdr:colOff>488156</xdr:colOff>
      <xdr:row>0</xdr:row>
      <xdr:rowOff>0</xdr:rowOff>
    </xdr:from>
    <xdr:to>
      <xdr:col>17</xdr:col>
      <xdr:colOff>1256980</xdr:colOff>
      <xdr:row>0</xdr:row>
      <xdr:rowOff>598391</xdr:rowOff>
    </xdr:to>
    <xdr:pic>
      <xdr:nvPicPr>
        <xdr:cNvPr id="15" name="Picture 2" descr="Picture 2"/>
        <xdr:cNvPicPr>
          <a:picLocks noChangeAspect="1"/>
        </xdr:cNvPicPr>
      </xdr:nvPicPr>
      <xdr:blipFill>
        <a:blip xmlns:r="http://schemas.openxmlformats.org/officeDocument/2006/relationships" r:embed="rId1">
          <a:extLst/>
        </a:blip>
        <a:stretch>
          <a:fillRect/>
        </a:stretch>
      </xdr:blipFill>
      <xdr:spPr>
        <a:xfrm>
          <a:off x="28364656" y="0"/>
          <a:ext cx="2724625" cy="598391"/>
        </a:xfrm>
        <a:prstGeom prst="rect">
          <a:avLst/>
        </a:prstGeom>
        <a:ln w="12700" cap="flat">
          <a:noFill/>
          <a:miter lim="400000"/>
        </a:ln>
        <a:effectLst/>
      </xdr:spPr>
    </xdr:pic>
    <xdr:clientData/>
  </xdr:twoCellAnchor>
  <xdr:twoCellAnchor>
    <xdr:from>
      <xdr:col>24</xdr:col>
      <xdr:colOff>2262187</xdr:colOff>
      <xdr:row>0</xdr:row>
      <xdr:rowOff>0</xdr:rowOff>
    </xdr:from>
    <xdr:to>
      <xdr:col>24</xdr:col>
      <xdr:colOff>4745515</xdr:colOff>
      <xdr:row>0</xdr:row>
      <xdr:rowOff>598391</xdr:rowOff>
    </xdr:to>
    <xdr:pic>
      <xdr:nvPicPr>
        <xdr:cNvPr id="16" name="Picture 3" descr="Picture 3"/>
        <xdr:cNvPicPr>
          <a:picLocks noChangeAspect="1"/>
        </xdr:cNvPicPr>
      </xdr:nvPicPr>
      <xdr:blipFill>
        <a:blip xmlns:r="http://schemas.openxmlformats.org/officeDocument/2006/relationships" r:embed="rId1">
          <a:extLst/>
        </a:blip>
        <a:stretch>
          <a:fillRect/>
        </a:stretch>
      </xdr:blipFill>
      <xdr:spPr>
        <a:xfrm>
          <a:off x="53760687" y="0"/>
          <a:ext cx="2483328" cy="59839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showGridLines="0" workbookViewId="0"/>
  </sheetViews>
  <sheetFormatPr defaultColWidth="8.85546875" defaultRowHeight="20.100000000000001" customHeight="1"/>
  <cols>
    <col min="1" max="1" width="18.42578125" style="1" customWidth="1"/>
    <col min="2" max="2" width="68.7109375" style="1" customWidth="1"/>
    <col min="3" max="3" width="37.42578125" style="1" customWidth="1"/>
    <col min="4" max="5" width="9.140625" style="1" customWidth="1"/>
    <col min="6" max="256" width="8.85546875" style="1" customWidth="1"/>
  </cols>
  <sheetData>
    <row r="1" spans="1:5" ht="20.100000000000001" customHeight="1">
      <c r="A1" s="2" t="s">
        <v>0</v>
      </c>
      <c r="B1" s="3" t="s">
        <v>1</v>
      </c>
      <c r="C1" s="4"/>
      <c r="D1" s="5"/>
      <c r="E1" s="5"/>
    </row>
    <row r="2" spans="1:5" ht="20.100000000000001" customHeight="1">
      <c r="A2" s="6" t="s">
        <v>2</v>
      </c>
      <c r="B2" s="7"/>
      <c r="C2" s="8"/>
      <c r="D2" s="5"/>
      <c r="E2" s="5"/>
    </row>
    <row r="3" spans="1:5" ht="20.100000000000001" customHeight="1">
      <c r="A3" s="9"/>
      <c r="B3" s="10" t="s">
        <v>3</v>
      </c>
      <c r="C3" s="11" t="s">
        <v>4</v>
      </c>
      <c r="D3" s="4"/>
      <c r="E3" s="5"/>
    </row>
    <row r="4" spans="1:5" ht="20.100000000000001" customHeight="1">
      <c r="A4" s="9"/>
      <c r="B4" s="63" t="s">
        <v>5</v>
      </c>
      <c r="C4" s="11" t="s">
        <v>6</v>
      </c>
      <c r="D4" s="4"/>
      <c r="E4" s="5"/>
    </row>
    <row r="5" spans="1:5" ht="20.100000000000001" customHeight="1">
      <c r="A5" s="9"/>
      <c r="B5" s="64"/>
      <c r="C5" s="11" t="s">
        <v>7</v>
      </c>
      <c r="D5" s="4"/>
      <c r="E5" s="5"/>
    </row>
    <row r="6" spans="1:5" ht="20.100000000000001" customHeight="1">
      <c r="A6" s="9"/>
      <c r="B6" s="64"/>
      <c r="C6" s="11" t="s">
        <v>8</v>
      </c>
      <c r="D6" s="4"/>
      <c r="E6" s="5"/>
    </row>
    <row r="7" spans="1:5" ht="20.100000000000001" customHeight="1">
      <c r="A7" s="9"/>
      <c r="B7" s="64"/>
      <c r="C7" s="11" t="s">
        <v>9</v>
      </c>
      <c r="D7" s="4"/>
      <c r="E7" s="5"/>
    </row>
    <row r="8" spans="1:5" ht="20.100000000000001" customHeight="1">
      <c r="A8" s="9"/>
      <c r="B8" s="64"/>
      <c r="C8" s="11" t="s">
        <v>10</v>
      </c>
      <c r="D8" s="4"/>
      <c r="E8" s="5"/>
    </row>
    <row r="9" spans="1:5" ht="20.100000000000001" customHeight="1">
      <c r="A9" s="9"/>
      <c r="B9" s="65"/>
      <c r="C9" s="11" t="s">
        <v>11</v>
      </c>
      <c r="D9" s="4"/>
      <c r="E9" s="5"/>
    </row>
    <row r="10" spans="1:5" ht="20.100000000000001" customHeight="1">
      <c r="A10" s="9"/>
      <c r="B10" s="10" t="s">
        <v>12</v>
      </c>
      <c r="C10" s="11" t="s">
        <v>13</v>
      </c>
      <c r="D10" s="4"/>
      <c r="E10" s="5"/>
    </row>
    <row r="11" spans="1:5" ht="20.100000000000001" customHeight="1">
      <c r="A11" s="9"/>
      <c r="B11" s="57" t="s">
        <v>14</v>
      </c>
      <c r="C11" s="11" t="s">
        <v>15</v>
      </c>
      <c r="D11" s="4"/>
      <c r="E11" s="5"/>
    </row>
    <row r="12" spans="1:5" ht="20.100000000000001" customHeight="1">
      <c r="A12" s="9"/>
      <c r="B12" s="58"/>
      <c r="C12" s="12"/>
      <c r="D12" s="4"/>
      <c r="E12" s="5"/>
    </row>
    <row r="13" spans="1:5" ht="20.100000000000001" customHeight="1">
      <c r="A13" s="9"/>
      <c r="B13" s="58"/>
      <c r="C13" s="12"/>
      <c r="D13" s="4"/>
      <c r="E13" s="5"/>
    </row>
    <row r="14" spans="1:5" ht="20.100000000000001" customHeight="1">
      <c r="A14" s="9"/>
      <c r="B14" s="58"/>
      <c r="C14" s="12"/>
      <c r="D14" s="4"/>
      <c r="E14" s="5"/>
    </row>
    <row r="15" spans="1:5" ht="20.100000000000001" customHeight="1">
      <c r="A15" s="9"/>
      <c r="B15" s="58"/>
      <c r="C15" s="12"/>
      <c r="D15" s="4"/>
      <c r="E15" s="5"/>
    </row>
    <row r="16" spans="1:5" ht="20.100000000000001" customHeight="1">
      <c r="A16" s="9"/>
      <c r="B16" s="58"/>
      <c r="C16" s="12"/>
      <c r="D16" s="4"/>
      <c r="E16" s="5"/>
    </row>
    <row r="17" spans="1:5" ht="20.100000000000001" customHeight="1">
      <c r="A17" s="9"/>
      <c r="B17" s="58"/>
      <c r="C17" s="12"/>
      <c r="D17" s="4"/>
      <c r="E17" s="5"/>
    </row>
    <row r="18" spans="1:5" ht="20.100000000000001" customHeight="1">
      <c r="A18" s="9"/>
      <c r="B18" s="58"/>
      <c r="C18" s="12"/>
      <c r="D18" s="4"/>
      <c r="E18" s="5"/>
    </row>
    <row r="19" spans="1:5" ht="20.100000000000001" customHeight="1">
      <c r="A19" s="9"/>
      <c r="B19" s="13" t="s">
        <v>16</v>
      </c>
      <c r="C19" s="12"/>
      <c r="D19" s="4"/>
      <c r="E19" s="5"/>
    </row>
    <row r="20" spans="1:5" ht="55.5" customHeight="1">
      <c r="A20" s="5"/>
      <c r="B20" s="61" t="s">
        <v>17</v>
      </c>
      <c r="C20" s="62"/>
      <c r="D20" s="5"/>
      <c r="E20" s="5"/>
    </row>
    <row r="21" spans="1:5" ht="20.100000000000001" customHeight="1">
      <c r="A21" s="5"/>
      <c r="B21" s="60"/>
      <c r="C21" s="60"/>
      <c r="D21" s="5"/>
      <c r="E21" s="5"/>
    </row>
    <row r="22" spans="1:5" ht="20.100000000000001" customHeight="1">
      <c r="A22" s="5"/>
      <c r="B22" s="60"/>
      <c r="C22" s="60"/>
      <c r="D22" s="5"/>
      <c r="E22" s="5"/>
    </row>
    <row r="23" spans="1:5" ht="20.100000000000001" customHeight="1">
      <c r="A23" s="5"/>
      <c r="B23" s="60"/>
      <c r="C23" s="60"/>
      <c r="D23" s="5"/>
      <c r="E23" s="5"/>
    </row>
    <row r="24" spans="1:5" ht="20.100000000000001" customHeight="1">
      <c r="A24" s="5"/>
      <c r="B24" s="60"/>
      <c r="C24" s="60"/>
      <c r="D24" s="5"/>
      <c r="E24" s="5"/>
    </row>
    <row r="25" spans="1:5" ht="32.25" customHeight="1">
      <c r="A25" s="5"/>
      <c r="B25" s="59" t="s">
        <v>18</v>
      </c>
      <c r="C25" s="60"/>
      <c r="D25" s="5"/>
      <c r="E25" s="5"/>
    </row>
    <row r="26" spans="1:5" ht="20.100000000000001" customHeight="1">
      <c r="A26" s="5"/>
      <c r="B26" s="60"/>
      <c r="C26" s="60"/>
      <c r="D26" s="5"/>
      <c r="E26" s="5"/>
    </row>
  </sheetData>
  <mergeCells count="4">
    <mergeCell ref="B11:B18"/>
    <mergeCell ref="B25:C26"/>
    <mergeCell ref="B20:C24"/>
    <mergeCell ref="B4:B9"/>
  </mergeCells>
  <pageMargins left="0.70866099999999999" right="0.70866099999999999" top="0.748031" bottom="0.748031" header="0.31496099999999999" footer="0.31496099999999999"/>
  <pageSetup scale="73"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1"/>
  <sheetViews>
    <sheetView showGridLines="0" tabSelected="1" topLeftCell="Q14" zoomScale="70" zoomScaleNormal="70" workbookViewId="0">
      <selection activeCell="T14" sqref="T14"/>
    </sheetView>
  </sheetViews>
  <sheetFormatPr defaultColWidth="35.7109375" defaultRowHeight="15" customHeight="1"/>
  <cols>
    <col min="1" max="1" width="12.42578125" style="30" customWidth="1"/>
    <col min="2" max="3" width="25.7109375" style="30" customWidth="1"/>
    <col min="4" max="4" width="15.7109375" style="30" customWidth="1"/>
    <col min="5" max="5" width="42.42578125" style="30" customWidth="1"/>
    <col min="6" max="6" width="22.42578125" style="30" customWidth="1"/>
    <col min="7" max="7" width="20.85546875" style="30" customWidth="1"/>
    <col min="8" max="8" width="21.42578125" style="30" customWidth="1"/>
    <col min="9" max="9" width="16.85546875" style="30" customWidth="1"/>
    <col min="10" max="10" width="15.85546875" style="30" customWidth="1"/>
    <col min="11" max="14" width="15.28515625" style="30" customWidth="1"/>
    <col min="15" max="16" width="42.42578125" style="30" customWidth="1"/>
    <col min="17" max="17" width="25.7109375" style="30" customWidth="1"/>
    <col min="18" max="19" width="19.85546875" style="30" customWidth="1"/>
    <col min="20" max="20" width="54.7109375" style="30" customWidth="1"/>
    <col min="21" max="24" width="47.42578125" style="30" customWidth="1"/>
    <col min="25" max="25" width="79.28515625" style="30" customWidth="1"/>
    <col min="26" max="26" width="46.28515625" style="30" customWidth="1"/>
    <col min="27" max="256" width="35.7109375" style="30" customWidth="1"/>
    <col min="257" max="16384" width="35.7109375" style="31"/>
  </cols>
  <sheetData>
    <row r="1" spans="1:28" ht="49.5" customHeight="1">
      <c r="A1" s="72" t="s">
        <v>19</v>
      </c>
      <c r="B1" s="73"/>
      <c r="C1" s="73"/>
      <c r="D1" s="28"/>
      <c r="E1" s="28"/>
      <c r="F1" s="29"/>
      <c r="G1" s="28"/>
      <c r="H1" s="28"/>
      <c r="I1" s="28"/>
      <c r="J1" s="28"/>
      <c r="K1" s="28"/>
      <c r="L1" s="28"/>
      <c r="M1" s="28"/>
      <c r="N1" s="28"/>
      <c r="O1" s="28"/>
      <c r="P1" s="28"/>
      <c r="Q1" s="28"/>
      <c r="R1" s="28"/>
      <c r="S1" s="29"/>
      <c r="T1" s="28"/>
      <c r="U1" s="28"/>
      <c r="V1" s="28"/>
      <c r="W1" s="28"/>
      <c r="X1" s="28"/>
      <c r="Y1" s="28"/>
      <c r="Z1" s="28"/>
      <c r="AA1" s="25"/>
      <c r="AB1" s="25"/>
    </row>
    <row r="2" spans="1:28" ht="20.100000000000001" customHeight="1">
      <c r="A2" s="70" t="s">
        <v>20</v>
      </c>
      <c r="B2" s="71"/>
      <c r="C2" s="71"/>
      <c r="D2" s="71"/>
      <c r="E2" s="71"/>
      <c r="F2" s="71"/>
      <c r="G2" s="68" t="s">
        <v>21</v>
      </c>
      <c r="H2" s="69"/>
      <c r="I2" s="32"/>
      <c r="J2" s="74" t="s">
        <v>22</v>
      </c>
      <c r="K2" s="75"/>
      <c r="L2" s="75"/>
      <c r="M2" s="75"/>
      <c r="N2" s="75"/>
      <c r="O2" s="75"/>
      <c r="P2" s="76"/>
      <c r="Q2" s="77" t="s">
        <v>23</v>
      </c>
      <c r="R2" s="78"/>
      <c r="S2" s="78"/>
      <c r="T2" s="79"/>
      <c r="U2" s="66" t="s">
        <v>24</v>
      </c>
      <c r="V2" s="67"/>
      <c r="W2" s="67"/>
      <c r="X2" s="67"/>
      <c r="Y2" s="33" t="s">
        <v>25</v>
      </c>
      <c r="Z2" s="34" t="s">
        <v>26</v>
      </c>
      <c r="AA2" s="35"/>
      <c r="AB2" s="35"/>
    </row>
    <row r="3" spans="1:28" ht="72.75" customHeight="1">
      <c r="A3" s="36" t="s">
        <v>27</v>
      </c>
      <c r="B3" s="36" t="s">
        <v>28</v>
      </c>
      <c r="C3" s="36" t="s">
        <v>29</v>
      </c>
      <c r="D3" s="36" t="s">
        <v>30</v>
      </c>
      <c r="E3" s="36" t="s">
        <v>31</v>
      </c>
      <c r="F3" s="36" t="s">
        <v>32</v>
      </c>
      <c r="G3" s="37" t="s">
        <v>33</v>
      </c>
      <c r="H3" s="37" t="s">
        <v>34</v>
      </c>
      <c r="I3" s="37" t="s">
        <v>35</v>
      </c>
      <c r="J3" s="38" t="s">
        <v>36</v>
      </c>
      <c r="K3" s="38" t="s">
        <v>37</v>
      </c>
      <c r="L3" s="38" t="s">
        <v>38</v>
      </c>
      <c r="M3" s="38" t="s">
        <v>39</v>
      </c>
      <c r="N3" s="38" t="s">
        <v>40</v>
      </c>
      <c r="O3" s="38" t="s">
        <v>41</v>
      </c>
      <c r="P3" s="38" t="s">
        <v>42</v>
      </c>
      <c r="Q3" s="39" t="s">
        <v>43</v>
      </c>
      <c r="R3" s="40" t="s">
        <v>44</v>
      </c>
      <c r="S3" s="40" t="s">
        <v>45</v>
      </c>
      <c r="T3" s="40" t="s">
        <v>46</v>
      </c>
      <c r="U3" s="41" t="s">
        <v>47</v>
      </c>
      <c r="V3" s="41" t="s">
        <v>48</v>
      </c>
      <c r="W3" s="41" t="s">
        <v>49</v>
      </c>
      <c r="X3" s="41" t="s">
        <v>50</v>
      </c>
      <c r="Y3" s="33" t="s">
        <v>25</v>
      </c>
      <c r="Z3" s="34" t="s">
        <v>51</v>
      </c>
      <c r="AA3" s="42" t="s">
        <v>52</v>
      </c>
      <c r="AB3" s="43" t="s">
        <v>53</v>
      </c>
    </row>
    <row r="4" spans="1:28" ht="39" customHeight="1">
      <c r="A4" s="19" t="s">
        <v>54</v>
      </c>
      <c r="B4" s="19" t="s">
        <v>55</v>
      </c>
      <c r="C4" s="14" t="s">
        <v>56</v>
      </c>
      <c r="D4" s="19" t="s">
        <v>57</v>
      </c>
      <c r="E4" s="14" t="s">
        <v>58</v>
      </c>
      <c r="F4" s="25"/>
      <c r="G4" s="44"/>
      <c r="H4" s="44"/>
      <c r="I4" s="27" t="str">
        <f t="shared" ref="I4:I29" si="0">IF(COUNTA(G4,H4)&lt;=1,"",IF(G4=H4,G4,IF(OR(AND(G4="Inadequate",H4="Requires Improvement"),AND(H4="Inadequate",G4="Requires Improvement")),"Inadequate",IF(OR(AND(G4="Inadequate",H4="Good"),AND(H4="Inadequate",G4="Good")),"Requires Improvement",IF(OR(AND(G4="Inadequate",H4="Excellent"),AND(H4="Inadequate",G4="Excellent")),"Requires Improvement",IF(OR(AND(G4="Requires Improvement",H4="Good"),AND(H4="Requires Improvement",G4="Good")),"Requires Improvement",IF(OR(AND(G4="Requires Improvement",H4="Excellent"),AND(H4="Requires Improvement",G4="Excellent")),"Good",IF(OR(AND(G4="Good",H4="Excellent"),AND(H4="Good",G4="Excellent")),"Good"))))))))</f>
        <v/>
      </c>
      <c r="J4" s="19" t="s">
        <v>59</v>
      </c>
      <c r="K4" s="19" t="s">
        <v>60</v>
      </c>
      <c r="L4" s="19" t="s">
        <v>60</v>
      </c>
      <c r="M4" s="19" t="s">
        <v>60</v>
      </c>
      <c r="N4" s="19" t="s">
        <v>61</v>
      </c>
      <c r="O4" s="17"/>
      <c r="P4" s="45"/>
      <c r="Q4" s="46"/>
      <c r="R4" s="17"/>
      <c r="S4" s="47"/>
      <c r="T4" s="17"/>
      <c r="U4" s="17"/>
      <c r="V4" s="17"/>
      <c r="W4" s="17"/>
      <c r="X4" s="17"/>
      <c r="Y4" s="17"/>
      <c r="Z4" s="17"/>
      <c r="AA4" s="17"/>
      <c r="AB4" s="17"/>
    </row>
    <row r="5" spans="1:28" ht="93.75" customHeight="1">
      <c r="A5" s="19" t="s">
        <v>54</v>
      </c>
      <c r="B5" s="19" t="s">
        <v>55</v>
      </c>
      <c r="C5" s="14" t="s">
        <v>62</v>
      </c>
      <c r="D5" s="19" t="s">
        <v>57</v>
      </c>
      <c r="E5" s="14" t="s">
        <v>58</v>
      </c>
      <c r="F5" s="25"/>
      <c r="G5" s="19" t="s">
        <v>63</v>
      </c>
      <c r="H5" s="19" t="s">
        <v>63</v>
      </c>
      <c r="I5" s="19" t="str">
        <f t="shared" si="0"/>
        <v>Excellent</v>
      </c>
      <c r="J5" s="19" t="s">
        <v>59</v>
      </c>
      <c r="K5" s="19" t="s">
        <v>60</v>
      </c>
      <c r="L5" s="19" t="s">
        <v>60</v>
      </c>
      <c r="M5" s="19" t="s">
        <v>60</v>
      </c>
      <c r="N5" s="19" t="s">
        <v>61</v>
      </c>
      <c r="O5" s="25"/>
      <c r="P5" s="48"/>
      <c r="Q5" s="18" t="s">
        <v>63</v>
      </c>
      <c r="R5" s="24" t="s">
        <v>59</v>
      </c>
      <c r="S5" s="28"/>
      <c r="T5" s="19" t="s">
        <v>64</v>
      </c>
      <c r="U5" s="19" t="s">
        <v>65</v>
      </c>
      <c r="V5" s="19" t="s">
        <v>66</v>
      </c>
      <c r="W5" s="19" t="s">
        <v>67</v>
      </c>
      <c r="X5" s="25"/>
      <c r="Y5" s="19" t="s">
        <v>68</v>
      </c>
      <c r="Z5" s="19" t="s">
        <v>68</v>
      </c>
      <c r="AA5" s="25"/>
      <c r="AB5" s="25"/>
    </row>
    <row r="6" spans="1:28" ht="90" customHeight="1">
      <c r="A6" s="19" t="s">
        <v>54</v>
      </c>
      <c r="B6" s="19" t="s">
        <v>55</v>
      </c>
      <c r="C6" s="14" t="s">
        <v>69</v>
      </c>
      <c r="D6" s="19" t="s">
        <v>57</v>
      </c>
      <c r="E6" s="14" t="s">
        <v>58</v>
      </c>
      <c r="F6" s="25"/>
      <c r="G6" s="19" t="s">
        <v>70</v>
      </c>
      <c r="H6" s="19" t="s">
        <v>70</v>
      </c>
      <c r="I6" s="19" t="str">
        <f t="shared" si="0"/>
        <v>Good</v>
      </c>
      <c r="J6" s="19" t="s">
        <v>60</v>
      </c>
      <c r="K6" s="19" t="s">
        <v>60</v>
      </c>
      <c r="L6" s="19" t="s">
        <v>60</v>
      </c>
      <c r="M6" s="19" t="s">
        <v>60</v>
      </c>
      <c r="N6" s="19" t="s">
        <v>61</v>
      </c>
      <c r="O6" s="25"/>
      <c r="P6" s="48"/>
      <c r="Q6" s="18" t="s">
        <v>70</v>
      </c>
      <c r="R6" s="26"/>
      <c r="S6" s="28"/>
      <c r="T6" s="25"/>
      <c r="U6" s="19" t="s">
        <v>266</v>
      </c>
      <c r="V6" s="19" t="s">
        <v>71</v>
      </c>
      <c r="W6" s="19" t="s">
        <v>72</v>
      </c>
      <c r="X6" s="19" t="s">
        <v>237</v>
      </c>
      <c r="Y6" s="19" t="s">
        <v>68</v>
      </c>
      <c r="Z6" s="19" t="s">
        <v>68</v>
      </c>
      <c r="AA6" s="25"/>
      <c r="AB6" s="25"/>
    </row>
    <row r="7" spans="1:28" ht="30" customHeight="1">
      <c r="A7" s="19" t="s">
        <v>54</v>
      </c>
      <c r="B7" s="19" t="s">
        <v>55</v>
      </c>
      <c r="C7" s="14" t="s">
        <v>73</v>
      </c>
      <c r="D7" s="19" t="s">
        <v>57</v>
      </c>
      <c r="E7" s="14" t="s">
        <v>74</v>
      </c>
      <c r="F7" s="25"/>
      <c r="G7" s="44"/>
      <c r="H7" s="44"/>
      <c r="I7" s="27" t="str">
        <f t="shared" si="0"/>
        <v/>
      </c>
      <c r="J7" s="19" t="s">
        <v>59</v>
      </c>
      <c r="K7" s="19" t="s">
        <v>60</v>
      </c>
      <c r="L7" s="19" t="s">
        <v>60</v>
      </c>
      <c r="M7" s="19" t="s">
        <v>60</v>
      </c>
      <c r="N7" s="19" t="s">
        <v>61</v>
      </c>
      <c r="O7" s="17"/>
      <c r="P7" s="49"/>
      <c r="Q7" s="16"/>
      <c r="R7" s="15"/>
      <c r="S7" s="47"/>
      <c r="T7" s="17"/>
      <c r="U7" s="17"/>
      <c r="V7" s="17"/>
      <c r="W7" s="17"/>
      <c r="X7" s="17"/>
      <c r="Y7" s="17"/>
      <c r="Z7" s="17"/>
      <c r="AA7" s="17"/>
      <c r="AB7" s="17"/>
    </row>
    <row r="8" spans="1:28" ht="323.25" customHeight="1">
      <c r="A8" s="19" t="s">
        <v>54</v>
      </c>
      <c r="B8" s="19" t="s">
        <v>55</v>
      </c>
      <c r="C8" s="14" t="s">
        <v>62</v>
      </c>
      <c r="D8" s="19" t="s">
        <v>57</v>
      </c>
      <c r="E8" s="14" t="s">
        <v>74</v>
      </c>
      <c r="F8" s="25"/>
      <c r="G8" s="19" t="s">
        <v>70</v>
      </c>
      <c r="H8" s="19" t="s">
        <v>70</v>
      </c>
      <c r="I8" s="19" t="str">
        <f t="shared" si="0"/>
        <v>Good</v>
      </c>
      <c r="J8" s="19" t="s">
        <v>70</v>
      </c>
      <c r="K8" s="19" t="s">
        <v>59</v>
      </c>
      <c r="L8" s="19" t="s">
        <v>59</v>
      </c>
      <c r="M8" s="19" t="s">
        <v>75</v>
      </c>
      <c r="N8" s="19" t="s">
        <v>61</v>
      </c>
      <c r="O8" s="19" t="s">
        <v>76</v>
      </c>
      <c r="P8" s="19" t="s">
        <v>77</v>
      </c>
      <c r="Q8" s="18" t="s">
        <v>70</v>
      </c>
      <c r="R8" s="24" t="s">
        <v>59</v>
      </c>
      <c r="S8" s="28"/>
      <c r="T8" s="19" t="s">
        <v>78</v>
      </c>
      <c r="U8" s="19" t="s">
        <v>79</v>
      </c>
      <c r="V8" s="19" t="s">
        <v>238</v>
      </c>
      <c r="W8" s="19" t="s">
        <v>80</v>
      </c>
      <c r="X8" s="19" t="s">
        <v>81</v>
      </c>
      <c r="Y8" s="19" t="s">
        <v>82</v>
      </c>
      <c r="Z8" s="19" t="s">
        <v>82</v>
      </c>
      <c r="AA8" s="25"/>
      <c r="AB8" s="25"/>
    </row>
    <row r="9" spans="1:28" ht="219" customHeight="1">
      <c r="A9" s="19" t="s">
        <v>54</v>
      </c>
      <c r="B9" s="19" t="s">
        <v>55</v>
      </c>
      <c r="C9" s="14" t="s">
        <v>83</v>
      </c>
      <c r="D9" s="19" t="s">
        <v>57</v>
      </c>
      <c r="E9" s="14" t="s">
        <v>74</v>
      </c>
      <c r="F9" s="25"/>
      <c r="G9" s="19" t="s">
        <v>70</v>
      </c>
      <c r="H9" s="19" t="s">
        <v>70</v>
      </c>
      <c r="I9" s="19" t="str">
        <f t="shared" si="0"/>
        <v>Good</v>
      </c>
      <c r="J9" s="19" t="s">
        <v>70</v>
      </c>
      <c r="K9" s="19" t="s">
        <v>59</v>
      </c>
      <c r="L9" s="19" t="s">
        <v>59</v>
      </c>
      <c r="M9" s="19" t="s">
        <v>70</v>
      </c>
      <c r="N9" s="19" t="s">
        <v>61</v>
      </c>
      <c r="O9" s="19" t="s">
        <v>84</v>
      </c>
      <c r="P9" s="19" t="s">
        <v>85</v>
      </c>
      <c r="Q9" s="18" t="s">
        <v>70</v>
      </c>
      <c r="R9" s="24" t="s">
        <v>59</v>
      </c>
      <c r="S9" s="28"/>
      <c r="T9" s="19" t="s">
        <v>239</v>
      </c>
      <c r="U9" s="19" t="s">
        <v>86</v>
      </c>
      <c r="V9" s="19" t="s">
        <v>240</v>
      </c>
      <c r="W9" s="19" t="s">
        <v>67</v>
      </c>
      <c r="X9" s="25"/>
      <c r="Y9" s="19" t="s">
        <v>82</v>
      </c>
      <c r="Z9" s="19" t="s">
        <v>82</v>
      </c>
      <c r="AA9" s="25"/>
      <c r="AB9" s="25"/>
    </row>
    <row r="10" spans="1:28" ht="142.5" customHeight="1">
      <c r="A10" s="19" t="s">
        <v>54</v>
      </c>
      <c r="B10" s="19" t="s">
        <v>55</v>
      </c>
      <c r="C10" s="14" t="s">
        <v>87</v>
      </c>
      <c r="D10" s="19" t="s">
        <v>57</v>
      </c>
      <c r="E10" s="14" t="s">
        <v>74</v>
      </c>
      <c r="F10" s="25"/>
      <c r="G10" s="19" t="s">
        <v>70</v>
      </c>
      <c r="H10" s="19" t="s">
        <v>59</v>
      </c>
      <c r="I10" s="19" t="str">
        <f t="shared" si="0"/>
        <v>Requires Improvement</v>
      </c>
      <c r="J10" s="19" t="s">
        <v>70</v>
      </c>
      <c r="K10" s="19" t="s">
        <v>70</v>
      </c>
      <c r="L10" s="19" t="s">
        <v>70</v>
      </c>
      <c r="M10" s="19" t="s">
        <v>59</v>
      </c>
      <c r="N10" s="19" t="s">
        <v>61</v>
      </c>
      <c r="O10" s="19" t="s">
        <v>88</v>
      </c>
      <c r="P10" s="19" t="s">
        <v>89</v>
      </c>
      <c r="Q10" s="18" t="s">
        <v>70</v>
      </c>
      <c r="R10" s="24" t="s">
        <v>59</v>
      </c>
      <c r="S10" s="28"/>
      <c r="T10" s="19" t="s">
        <v>260</v>
      </c>
      <c r="U10" s="19" t="s">
        <v>241</v>
      </c>
      <c r="V10" s="19" t="s">
        <v>242</v>
      </c>
      <c r="W10" s="19" t="s">
        <v>90</v>
      </c>
      <c r="X10" s="25"/>
      <c r="Y10" s="19" t="s">
        <v>82</v>
      </c>
      <c r="Z10" s="19" t="s">
        <v>82</v>
      </c>
      <c r="AA10" s="25"/>
      <c r="AB10" s="25"/>
    </row>
    <row r="11" spans="1:28" ht="141" customHeight="1">
      <c r="A11" s="19" t="s">
        <v>54</v>
      </c>
      <c r="B11" s="19" t="s">
        <v>55</v>
      </c>
      <c r="C11" s="14" t="s">
        <v>91</v>
      </c>
      <c r="D11" s="19" t="s">
        <v>57</v>
      </c>
      <c r="E11" s="14" t="s">
        <v>74</v>
      </c>
      <c r="F11" s="25"/>
      <c r="G11" s="19" t="s">
        <v>70</v>
      </c>
      <c r="H11" s="19" t="s">
        <v>59</v>
      </c>
      <c r="I11" s="19" t="str">
        <f t="shared" si="0"/>
        <v>Requires Improvement</v>
      </c>
      <c r="J11" s="19" t="s">
        <v>59</v>
      </c>
      <c r="K11" s="19" t="s">
        <v>75</v>
      </c>
      <c r="L11" s="19" t="s">
        <v>70</v>
      </c>
      <c r="M11" s="19" t="s">
        <v>63</v>
      </c>
      <c r="N11" s="19" t="s">
        <v>61</v>
      </c>
      <c r="O11" s="19" t="s">
        <v>92</v>
      </c>
      <c r="P11" s="19" t="s">
        <v>93</v>
      </c>
      <c r="Q11" s="18" t="s">
        <v>59</v>
      </c>
      <c r="R11" s="24" t="s">
        <v>70</v>
      </c>
      <c r="S11" s="28"/>
      <c r="T11" s="19" t="s">
        <v>94</v>
      </c>
      <c r="U11" s="19" t="s">
        <v>95</v>
      </c>
      <c r="V11" s="19" t="s">
        <v>243</v>
      </c>
      <c r="W11" s="19" t="s">
        <v>96</v>
      </c>
      <c r="X11" s="25"/>
      <c r="Y11" s="19" t="s">
        <v>82</v>
      </c>
      <c r="Z11" s="19" t="s">
        <v>82</v>
      </c>
      <c r="AA11" s="25"/>
      <c r="AB11" s="25"/>
    </row>
    <row r="12" spans="1:28" ht="332.25" customHeight="1">
      <c r="A12" s="19" t="s">
        <v>54</v>
      </c>
      <c r="B12" s="19" t="s">
        <v>55</v>
      </c>
      <c r="C12" s="14" t="s">
        <v>56</v>
      </c>
      <c r="D12" s="19" t="s">
        <v>57</v>
      </c>
      <c r="E12" s="14" t="s">
        <v>74</v>
      </c>
      <c r="F12" s="25"/>
      <c r="G12" s="19" t="s">
        <v>63</v>
      </c>
      <c r="H12" s="19" t="s">
        <v>63</v>
      </c>
      <c r="I12" s="19" t="str">
        <f t="shared" si="0"/>
        <v>Excellent</v>
      </c>
      <c r="J12" s="19" t="s">
        <v>59</v>
      </c>
      <c r="K12" s="19" t="s">
        <v>60</v>
      </c>
      <c r="L12" s="19" t="s">
        <v>75</v>
      </c>
      <c r="M12" s="19" t="s">
        <v>60</v>
      </c>
      <c r="N12" s="19" t="s">
        <v>61</v>
      </c>
      <c r="O12" s="19" t="s">
        <v>97</v>
      </c>
      <c r="P12" s="19" t="s">
        <v>98</v>
      </c>
      <c r="Q12" s="18" t="s">
        <v>63</v>
      </c>
      <c r="R12" s="24" t="s">
        <v>59</v>
      </c>
      <c r="S12" s="28"/>
      <c r="T12" s="19" t="s">
        <v>244</v>
      </c>
      <c r="U12" s="19" t="s">
        <v>99</v>
      </c>
      <c r="V12" s="19" t="s">
        <v>100</v>
      </c>
      <c r="W12" s="19" t="s">
        <v>101</v>
      </c>
      <c r="X12" s="25"/>
      <c r="Y12" s="19" t="s">
        <v>82</v>
      </c>
      <c r="Z12" s="19" t="s">
        <v>82</v>
      </c>
      <c r="AA12" s="25"/>
      <c r="AB12" s="25"/>
    </row>
    <row r="13" spans="1:28" ht="324" customHeight="1">
      <c r="A13" s="19" t="s">
        <v>54</v>
      </c>
      <c r="B13" s="19" t="s">
        <v>55</v>
      </c>
      <c r="C13" s="19" t="s">
        <v>102</v>
      </c>
      <c r="D13" s="19" t="s">
        <v>57</v>
      </c>
      <c r="E13" s="14" t="s">
        <v>74</v>
      </c>
      <c r="F13" s="25"/>
      <c r="G13" s="19" t="s">
        <v>63</v>
      </c>
      <c r="H13" s="19" t="s">
        <v>63</v>
      </c>
      <c r="I13" s="19" t="str">
        <f t="shared" si="0"/>
        <v>Excellent</v>
      </c>
      <c r="J13" s="19" t="s">
        <v>60</v>
      </c>
      <c r="K13" s="19" t="s">
        <v>70</v>
      </c>
      <c r="L13" s="19" t="s">
        <v>70</v>
      </c>
      <c r="M13" s="19" t="s">
        <v>59</v>
      </c>
      <c r="N13" s="19" t="s">
        <v>61</v>
      </c>
      <c r="O13" s="19" t="s">
        <v>103</v>
      </c>
      <c r="P13" s="19" t="s">
        <v>104</v>
      </c>
      <c r="Q13" s="18" t="s">
        <v>63</v>
      </c>
      <c r="R13" s="26"/>
      <c r="S13" s="28"/>
      <c r="T13" s="25"/>
      <c r="U13" s="19" t="s">
        <v>105</v>
      </c>
      <c r="V13" s="19" t="s">
        <v>106</v>
      </c>
      <c r="W13" s="19" t="s">
        <v>106</v>
      </c>
      <c r="X13" s="25"/>
      <c r="Y13" s="19" t="s">
        <v>82</v>
      </c>
      <c r="Z13" s="19" t="s">
        <v>82</v>
      </c>
      <c r="AA13" s="25"/>
      <c r="AB13" s="25"/>
    </row>
    <row r="14" spans="1:28" ht="30" customHeight="1">
      <c r="A14" s="19" t="s">
        <v>54</v>
      </c>
      <c r="B14" s="19" t="s">
        <v>55</v>
      </c>
      <c r="C14" s="14" t="s">
        <v>83</v>
      </c>
      <c r="D14" s="19" t="s">
        <v>57</v>
      </c>
      <c r="E14" s="14" t="s">
        <v>107</v>
      </c>
      <c r="F14" s="25"/>
      <c r="G14" s="44"/>
      <c r="H14" s="44"/>
      <c r="I14" s="27" t="str">
        <f t="shared" si="0"/>
        <v/>
      </c>
      <c r="J14" s="19" t="s">
        <v>63</v>
      </c>
      <c r="K14" s="19" t="s">
        <v>60</v>
      </c>
      <c r="L14" s="19" t="s">
        <v>70</v>
      </c>
      <c r="M14" s="19" t="s">
        <v>60</v>
      </c>
      <c r="N14" s="19" t="s">
        <v>61</v>
      </c>
      <c r="O14" s="17"/>
      <c r="P14" s="17"/>
      <c r="Q14" s="16"/>
      <c r="R14" s="15"/>
      <c r="S14" s="47"/>
      <c r="T14" s="17"/>
      <c r="U14" s="17"/>
      <c r="V14" s="17"/>
      <c r="W14" s="17"/>
      <c r="X14" s="17"/>
      <c r="Y14" s="17"/>
      <c r="Z14" s="17"/>
      <c r="AA14" s="17"/>
      <c r="AB14" s="17"/>
    </row>
    <row r="15" spans="1:28" ht="100.5" customHeight="1">
      <c r="A15" s="19" t="s">
        <v>54</v>
      </c>
      <c r="B15" s="19" t="s">
        <v>55</v>
      </c>
      <c r="C15" s="14" t="s">
        <v>87</v>
      </c>
      <c r="D15" s="19" t="s">
        <v>57</v>
      </c>
      <c r="E15" s="14" t="s">
        <v>107</v>
      </c>
      <c r="F15" s="25"/>
      <c r="G15" s="19" t="s">
        <v>70</v>
      </c>
      <c r="H15" s="19" t="s">
        <v>70</v>
      </c>
      <c r="I15" s="19" t="str">
        <f t="shared" si="0"/>
        <v>Good</v>
      </c>
      <c r="J15" s="19" t="s">
        <v>70</v>
      </c>
      <c r="K15" s="19" t="s">
        <v>70</v>
      </c>
      <c r="L15" s="19" t="s">
        <v>63</v>
      </c>
      <c r="M15" s="19" t="s">
        <v>60</v>
      </c>
      <c r="N15" s="19" t="s">
        <v>61</v>
      </c>
      <c r="O15" s="19" t="s">
        <v>108</v>
      </c>
      <c r="P15" s="19" t="s">
        <v>109</v>
      </c>
      <c r="Q15" s="18" t="s">
        <v>70</v>
      </c>
      <c r="R15" s="24" t="s">
        <v>59</v>
      </c>
      <c r="S15" s="28"/>
      <c r="T15" s="80" t="s">
        <v>110</v>
      </c>
      <c r="U15" s="19" t="s">
        <v>265</v>
      </c>
      <c r="V15" s="19" t="s">
        <v>110</v>
      </c>
      <c r="W15" s="19" t="s">
        <v>111</v>
      </c>
      <c r="X15" s="25"/>
      <c r="Y15" s="19" t="s">
        <v>112</v>
      </c>
      <c r="Z15" s="19" t="s">
        <v>113</v>
      </c>
      <c r="AA15" s="25"/>
      <c r="AB15" s="25"/>
    </row>
    <row r="16" spans="1:28" ht="222" customHeight="1">
      <c r="A16" s="19" t="s">
        <v>54</v>
      </c>
      <c r="B16" s="19" t="s">
        <v>55</v>
      </c>
      <c r="C16" s="14" t="s">
        <v>62</v>
      </c>
      <c r="D16" s="19" t="s">
        <v>57</v>
      </c>
      <c r="E16" s="14" t="s">
        <v>107</v>
      </c>
      <c r="F16" s="25"/>
      <c r="G16" s="19" t="s">
        <v>59</v>
      </c>
      <c r="H16" s="19" t="s">
        <v>59</v>
      </c>
      <c r="I16" s="19" t="str">
        <f t="shared" si="0"/>
        <v>Requires Improvement</v>
      </c>
      <c r="J16" s="19" t="s">
        <v>70</v>
      </c>
      <c r="K16" s="19" t="s">
        <v>59</v>
      </c>
      <c r="L16" s="19" t="s">
        <v>59</v>
      </c>
      <c r="M16" s="19" t="s">
        <v>70</v>
      </c>
      <c r="N16" s="19" t="s">
        <v>61</v>
      </c>
      <c r="O16" s="19" t="s">
        <v>114</v>
      </c>
      <c r="P16" s="19" t="s">
        <v>115</v>
      </c>
      <c r="Q16" s="18" t="s">
        <v>75</v>
      </c>
      <c r="R16" s="24" t="s">
        <v>70</v>
      </c>
      <c r="S16" s="28"/>
      <c r="T16" s="19" t="s">
        <v>245</v>
      </c>
      <c r="U16" s="19" t="s">
        <v>116</v>
      </c>
      <c r="V16" s="80" t="s">
        <v>246</v>
      </c>
      <c r="W16" s="19" t="s">
        <v>247</v>
      </c>
      <c r="X16" s="25"/>
      <c r="Y16" s="19" t="s">
        <v>248</v>
      </c>
      <c r="Z16" s="19" t="s">
        <v>249</v>
      </c>
      <c r="AA16" s="25"/>
      <c r="AB16" s="25"/>
    </row>
    <row r="17" spans="1:28" ht="135" customHeight="1">
      <c r="A17" s="19" t="s">
        <v>54</v>
      </c>
      <c r="B17" s="19" t="s">
        <v>55</v>
      </c>
      <c r="C17" s="14" t="s">
        <v>56</v>
      </c>
      <c r="D17" s="19" t="s">
        <v>57</v>
      </c>
      <c r="E17" s="14" t="s">
        <v>107</v>
      </c>
      <c r="F17" s="25"/>
      <c r="G17" s="19" t="s">
        <v>70</v>
      </c>
      <c r="H17" s="19" t="s">
        <v>70</v>
      </c>
      <c r="I17" s="19" t="str">
        <f t="shared" si="0"/>
        <v>Good</v>
      </c>
      <c r="J17" s="19" t="s">
        <v>70</v>
      </c>
      <c r="K17" s="19" t="s">
        <v>63</v>
      </c>
      <c r="L17" s="19" t="s">
        <v>63</v>
      </c>
      <c r="M17" s="19" t="s">
        <v>60</v>
      </c>
      <c r="N17" s="19" t="s">
        <v>61</v>
      </c>
      <c r="O17" s="25"/>
      <c r="P17" s="25"/>
      <c r="Q17" s="18" t="s">
        <v>70</v>
      </c>
      <c r="R17" s="24" t="s">
        <v>59</v>
      </c>
      <c r="S17" s="28"/>
      <c r="T17" s="80" t="s">
        <v>250</v>
      </c>
      <c r="U17" s="19" t="s">
        <v>117</v>
      </c>
      <c r="V17" s="19" t="s">
        <v>251</v>
      </c>
      <c r="W17" s="19" t="s">
        <v>118</v>
      </c>
      <c r="X17" s="19" t="s">
        <v>119</v>
      </c>
      <c r="Y17" s="19" t="s">
        <v>252</v>
      </c>
      <c r="Z17" s="19" t="s">
        <v>120</v>
      </c>
      <c r="AA17" s="25"/>
      <c r="AB17" s="25"/>
    </row>
    <row r="18" spans="1:28" ht="80.25" customHeight="1">
      <c r="A18" s="19" t="s">
        <v>54</v>
      </c>
      <c r="B18" s="19" t="s">
        <v>55</v>
      </c>
      <c r="C18" s="14" t="s">
        <v>102</v>
      </c>
      <c r="D18" s="19" t="s">
        <v>57</v>
      </c>
      <c r="E18" s="14" t="s">
        <v>107</v>
      </c>
      <c r="F18" s="25"/>
      <c r="G18" s="19" t="s">
        <v>75</v>
      </c>
      <c r="H18" s="19" t="s">
        <v>59</v>
      </c>
      <c r="I18" s="19" t="str">
        <f t="shared" si="0"/>
        <v>Inadequate</v>
      </c>
      <c r="J18" s="19" t="s">
        <v>70</v>
      </c>
      <c r="K18" s="19" t="s">
        <v>60</v>
      </c>
      <c r="L18" s="19" t="s">
        <v>60</v>
      </c>
      <c r="M18" s="19" t="s">
        <v>60</v>
      </c>
      <c r="N18" s="19" t="s">
        <v>61</v>
      </c>
      <c r="O18" s="25"/>
      <c r="P18" s="25"/>
      <c r="Q18" s="18" t="s">
        <v>75</v>
      </c>
      <c r="R18" s="26"/>
      <c r="S18" s="28"/>
      <c r="T18" s="25"/>
      <c r="U18" s="19" t="s">
        <v>121</v>
      </c>
      <c r="V18" s="80" t="s">
        <v>253</v>
      </c>
      <c r="W18" s="19" t="s">
        <v>111</v>
      </c>
      <c r="X18" s="25"/>
      <c r="Y18" s="19" t="s">
        <v>122</v>
      </c>
      <c r="Z18" s="19" t="s">
        <v>113</v>
      </c>
      <c r="AA18" s="25"/>
      <c r="AB18" s="25"/>
    </row>
    <row r="19" spans="1:28" ht="240" customHeight="1">
      <c r="A19" s="19" t="s">
        <v>54</v>
      </c>
      <c r="B19" s="19" t="s">
        <v>55</v>
      </c>
      <c r="C19" s="19" t="s">
        <v>123</v>
      </c>
      <c r="D19" s="19" t="s">
        <v>57</v>
      </c>
      <c r="E19" s="19" t="s">
        <v>124</v>
      </c>
      <c r="F19" s="25"/>
      <c r="G19" s="19" t="s">
        <v>75</v>
      </c>
      <c r="H19" s="19" t="s">
        <v>75</v>
      </c>
      <c r="I19" s="19" t="str">
        <f t="shared" si="0"/>
        <v>Inadequate</v>
      </c>
      <c r="J19" s="19" t="s">
        <v>70</v>
      </c>
      <c r="K19" s="19" t="s">
        <v>70</v>
      </c>
      <c r="L19" s="19" t="s">
        <v>59</v>
      </c>
      <c r="M19" s="19" t="s">
        <v>63</v>
      </c>
      <c r="N19" s="19" t="s">
        <v>61</v>
      </c>
      <c r="O19" s="19" t="s">
        <v>125</v>
      </c>
      <c r="P19" s="19" t="s">
        <v>126</v>
      </c>
      <c r="Q19" s="18" t="s">
        <v>75</v>
      </c>
      <c r="R19" s="24" t="s">
        <v>70</v>
      </c>
      <c r="S19" s="28"/>
      <c r="T19" s="19" t="s">
        <v>127</v>
      </c>
      <c r="U19" s="19" t="s">
        <v>128</v>
      </c>
      <c r="V19" s="80" t="s">
        <v>129</v>
      </c>
      <c r="W19" s="19" t="s">
        <v>130</v>
      </c>
      <c r="X19" s="50"/>
      <c r="Y19" s="19" t="s">
        <v>254</v>
      </c>
      <c r="Z19" s="25"/>
      <c r="AA19" s="25"/>
      <c r="AB19" s="25"/>
    </row>
    <row r="20" spans="1:28" ht="213.75" customHeight="1">
      <c r="A20" s="19" t="s">
        <v>54</v>
      </c>
      <c r="B20" s="19" t="s">
        <v>55</v>
      </c>
      <c r="C20" s="19" t="s">
        <v>131</v>
      </c>
      <c r="D20" s="19" t="s">
        <v>57</v>
      </c>
      <c r="E20" s="19" t="s">
        <v>124</v>
      </c>
      <c r="F20" s="25"/>
      <c r="G20" s="19" t="s">
        <v>63</v>
      </c>
      <c r="H20" s="19" t="s">
        <v>63</v>
      </c>
      <c r="I20" s="19" t="str">
        <f t="shared" si="0"/>
        <v>Excellent</v>
      </c>
      <c r="J20" s="19" t="s">
        <v>75</v>
      </c>
      <c r="K20" s="19" t="s">
        <v>70</v>
      </c>
      <c r="L20" s="19" t="s">
        <v>59</v>
      </c>
      <c r="M20" s="19" t="s">
        <v>70</v>
      </c>
      <c r="N20" s="19" t="s">
        <v>61</v>
      </c>
      <c r="O20" s="19" t="s">
        <v>132</v>
      </c>
      <c r="P20" s="19" t="s">
        <v>133</v>
      </c>
      <c r="Q20" s="18" t="s">
        <v>63</v>
      </c>
      <c r="R20" s="24" t="s">
        <v>59</v>
      </c>
      <c r="S20" s="28"/>
      <c r="T20" s="80" t="s">
        <v>134</v>
      </c>
      <c r="U20" s="19" t="s">
        <v>264</v>
      </c>
      <c r="V20" s="19" t="s">
        <v>267</v>
      </c>
      <c r="W20" s="19" t="s">
        <v>135</v>
      </c>
      <c r="X20" s="50"/>
      <c r="Y20" s="19" t="s">
        <v>136</v>
      </c>
      <c r="Z20" s="25"/>
      <c r="AA20" s="25"/>
      <c r="AB20" s="25"/>
    </row>
    <row r="21" spans="1:28" ht="409.5" customHeight="1">
      <c r="A21" s="19" t="s">
        <v>54</v>
      </c>
      <c r="B21" s="19" t="s">
        <v>55</v>
      </c>
      <c r="C21" s="14" t="s">
        <v>56</v>
      </c>
      <c r="D21" s="19" t="s">
        <v>57</v>
      </c>
      <c r="E21" s="19" t="s">
        <v>124</v>
      </c>
      <c r="F21" s="25"/>
      <c r="G21" s="19" t="s">
        <v>75</v>
      </c>
      <c r="H21" s="19" t="s">
        <v>75</v>
      </c>
      <c r="I21" s="19" t="str">
        <f t="shared" si="0"/>
        <v>Inadequate</v>
      </c>
      <c r="J21" s="19" t="s">
        <v>59</v>
      </c>
      <c r="K21" s="19" t="s">
        <v>70</v>
      </c>
      <c r="L21" s="19" t="s">
        <v>75</v>
      </c>
      <c r="M21" s="19" t="s">
        <v>63</v>
      </c>
      <c r="N21" s="19" t="s">
        <v>61</v>
      </c>
      <c r="O21" s="19" t="s">
        <v>137</v>
      </c>
      <c r="P21" s="19" t="s">
        <v>138</v>
      </c>
      <c r="Q21" s="18" t="s">
        <v>75</v>
      </c>
      <c r="R21" s="24" t="s">
        <v>70</v>
      </c>
      <c r="S21" s="28"/>
      <c r="T21" s="19" t="s">
        <v>139</v>
      </c>
      <c r="U21" s="19" t="s">
        <v>140</v>
      </c>
      <c r="V21" s="80" t="s">
        <v>268</v>
      </c>
      <c r="W21" s="19" t="s">
        <v>141</v>
      </c>
      <c r="X21" s="25"/>
      <c r="Y21" s="19" t="s">
        <v>142</v>
      </c>
      <c r="Z21" s="25"/>
      <c r="AA21" s="25"/>
      <c r="AB21" s="25"/>
    </row>
    <row r="22" spans="1:28" ht="156.75" customHeight="1">
      <c r="A22" s="19" t="s">
        <v>54</v>
      </c>
      <c r="B22" s="19" t="s">
        <v>55</v>
      </c>
      <c r="C22" s="14" t="s">
        <v>102</v>
      </c>
      <c r="D22" s="19" t="s">
        <v>57</v>
      </c>
      <c r="E22" s="19" t="s">
        <v>124</v>
      </c>
      <c r="F22" s="25"/>
      <c r="G22" s="19" t="s">
        <v>70</v>
      </c>
      <c r="H22" s="19" t="s">
        <v>70</v>
      </c>
      <c r="I22" s="19" t="str">
        <f t="shared" si="0"/>
        <v>Good</v>
      </c>
      <c r="J22" s="19" t="s">
        <v>70</v>
      </c>
      <c r="K22" s="19" t="s">
        <v>60</v>
      </c>
      <c r="L22" s="19" t="s">
        <v>70</v>
      </c>
      <c r="M22" s="19" t="s">
        <v>59</v>
      </c>
      <c r="N22" s="19" t="s">
        <v>61</v>
      </c>
      <c r="O22" s="19" t="s">
        <v>143</v>
      </c>
      <c r="P22" s="19" t="s">
        <v>144</v>
      </c>
      <c r="Q22" s="18" t="s">
        <v>70</v>
      </c>
      <c r="R22" s="24" t="s">
        <v>63</v>
      </c>
      <c r="S22" s="28"/>
      <c r="T22" s="19" t="s">
        <v>261</v>
      </c>
      <c r="U22" s="19" t="s">
        <v>145</v>
      </c>
      <c r="V22" s="19" t="s">
        <v>269</v>
      </c>
      <c r="W22" s="19" t="s">
        <v>255</v>
      </c>
      <c r="X22" s="25"/>
      <c r="Y22" s="19" t="s">
        <v>146</v>
      </c>
      <c r="Z22" s="25"/>
      <c r="AA22" s="25"/>
      <c r="AB22" s="25"/>
    </row>
    <row r="23" spans="1:28" ht="212.25" customHeight="1">
      <c r="A23" s="19" t="s">
        <v>54</v>
      </c>
      <c r="B23" s="19" t="s">
        <v>55</v>
      </c>
      <c r="C23" s="14" t="s">
        <v>87</v>
      </c>
      <c r="D23" s="19" t="s">
        <v>57</v>
      </c>
      <c r="E23" s="19" t="s">
        <v>124</v>
      </c>
      <c r="F23" s="25"/>
      <c r="G23" s="19" t="s">
        <v>59</v>
      </c>
      <c r="H23" s="19" t="s">
        <v>75</v>
      </c>
      <c r="I23" s="19" t="str">
        <f t="shared" si="0"/>
        <v>Inadequate</v>
      </c>
      <c r="J23" s="19" t="s">
        <v>63</v>
      </c>
      <c r="K23" s="19" t="s">
        <v>60</v>
      </c>
      <c r="L23" s="19" t="s">
        <v>70</v>
      </c>
      <c r="M23" s="19" t="s">
        <v>63</v>
      </c>
      <c r="N23" s="19" t="s">
        <v>61</v>
      </c>
      <c r="O23" s="19" t="s">
        <v>147</v>
      </c>
      <c r="P23" s="19" t="s">
        <v>148</v>
      </c>
      <c r="Q23" s="18" t="s">
        <v>75</v>
      </c>
      <c r="R23" s="24" t="s">
        <v>63</v>
      </c>
      <c r="S23" s="28"/>
      <c r="T23" s="19" t="s">
        <v>149</v>
      </c>
      <c r="U23" s="25"/>
      <c r="V23" s="19" t="s">
        <v>256</v>
      </c>
      <c r="W23" s="19" t="s">
        <v>257</v>
      </c>
      <c r="X23" s="19" t="s">
        <v>150</v>
      </c>
      <c r="Y23" s="19" t="s">
        <v>151</v>
      </c>
      <c r="Z23" s="25"/>
      <c r="AA23" s="25"/>
      <c r="AB23" s="25"/>
    </row>
    <row r="24" spans="1:28" ht="137.25" customHeight="1">
      <c r="A24" s="19" t="s">
        <v>54</v>
      </c>
      <c r="B24" s="19" t="s">
        <v>55</v>
      </c>
      <c r="C24" s="14" t="s">
        <v>62</v>
      </c>
      <c r="D24" s="19" t="s">
        <v>57</v>
      </c>
      <c r="E24" s="19" t="s">
        <v>152</v>
      </c>
      <c r="F24" s="25"/>
      <c r="G24" s="19" t="s">
        <v>63</v>
      </c>
      <c r="H24" s="19" t="s">
        <v>63</v>
      </c>
      <c r="I24" s="19" t="str">
        <f t="shared" si="0"/>
        <v>Excellent</v>
      </c>
      <c r="J24" s="19" t="s">
        <v>75</v>
      </c>
      <c r="K24" s="19" t="s">
        <v>70</v>
      </c>
      <c r="L24" s="19" t="s">
        <v>70</v>
      </c>
      <c r="M24" s="19" t="s">
        <v>59</v>
      </c>
      <c r="N24" s="19" t="s">
        <v>61</v>
      </c>
      <c r="O24" s="19" t="s">
        <v>153</v>
      </c>
      <c r="P24" s="19" t="s">
        <v>154</v>
      </c>
      <c r="Q24" s="18" t="s">
        <v>63</v>
      </c>
      <c r="R24" s="24" t="s">
        <v>59</v>
      </c>
      <c r="S24" s="28"/>
      <c r="T24" s="19" t="s">
        <v>155</v>
      </c>
      <c r="U24" s="19" t="s">
        <v>262</v>
      </c>
      <c r="V24" s="25"/>
      <c r="W24" s="19" t="s">
        <v>156</v>
      </c>
      <c r="X24" s="25"/>
      <c r="Y24" s="19" t="s">
        <v>82</v>
      </c>
      <c r="Z24" s="19" t="s">
        <v>82</v>
      </c>
      <c r="AA24" s="25"/>
      <c r="AB24" s="25"/>
    </row>
    <row r="25" spans="1:28" ht="30" customHeight="1">
      <c r="A25" s="19" t="s">
        <v>54</v>
      </c>
      <c r="B25" s="19" t="s">
        <v>55</v>
      </c>
      <c r="C25" s="14" t="s">
        <v>83</v>
      </c>
      <c r="D25" s="19" t="s">
        <v>57</v>
      </c>
      <c r="E25" s="19" t="s">
        <v>152</v>
      </c>
      <c r="F25" s="25"/>
      <c r="G25" s="44"/>
      <c r="H25" s="44"/>
      <c r="I25" s="27" t="str">
        <f t="shared" si="0"/>
        <v/>
      </c>
      <c r="J25" s="19" t="s">
        <v>63</v>
      </c>
      <c r="K25" s="19" t="s">
        <v>63</v>
      </c>
      <c r="L25" s="19" t="s">
        <v>63</v>
      </c>
      <c r="M25" s="19" t="s">
        <v>60</v>
      </c>
      <c r="N25" s="19" t="s">
        <v>61</v>
      </c>
      <c r="O25" s="17"/>
      <c r="P25" s="17"/>
      <c r="Q25" s="16"/>
      <c r="R25" s="15"/>
      <c r="S25" s="47"/>
      <c r="T25" s="17"/>
      <c r="U25" s="17"/>
      <c r="V25" s="17"/>
      <c r="W25" s="17"/>
      <c r="X25" s="17"/>
      <c r="Y25" s="17"/>
      <c r="Z25" s="17"/>
      <c r="AA25" s="17"/>
      <c r="AB25" s="17"/>
    </row>
    <row r="26" spans="1:28" ht="296.25" customHeight="1">
      <c r="A26" s="19" t="s">
        <v>54</v>
      </c>
      <c r="B26" s="19" t="s">
        <v>55</v>
      </c>
      <c r="C26" s="14" t="s">
        <v>56</v>
      </c>
      <c r="D26" s="19" t="s">
        <v>57</v>
      </c>
      <c r="E26" s="19" t="s">
        <v>152</v>
      </c>
      <c r="F26" s="25"/>
      <c r="G26" s="19" t="s">
        <v>59</v>
      </c>
      <c r="H26" s="19" t="s">
        <v>70</v>
      </c>
      <c r="I26" s="19" t="str">
        <f t="shared" si="0"/>
        <v>Requires Improvement</v>
      </c>
      <c r="J26" s="19" t="s">
        <v>70</v>
      </c>
      <c r="K26" s="19" t="s">
        <v>70</v>
      </c>
      <c r="L26" s="19" t="s">
        <v>70</v>
      </c>
      <c r="M26" s="19" t="s">
        <v>60</v>
      </c>
      <c r="N26" s="19" t="s">
        <v>61</v>
      </c>
      <c r="O26" s="19" t="s">
        <v>157</v>
      </c>
      <c r="P26" s="19" t="s">
        <v>158</v>
      </c>
      <c r="Q26" s="18" t="s">
        <v>59</v>
      </c>
      <c r="R26" s="26"/>
      <c r="S26" s="28"/>
      <c r="T26" s="25"/>
      <c r="U26" s="19" t="s">
        <v>263</v>
      </c>
      <c r="V26" s="19" t="s">
        <v>258</v>
      </c>
      <c r="W26" s="19" t="s">
        <v>159</v>
      </c>
      <c r="X26" s="19" t="s">
        <v>259</v>
      </c>
      <c r="Y26" s="19" t="s">
        <v>82</v>
      </c>
      <c r="Z26" s="19" t="s">
        <v>82</v>
      </c>
      <c r="AA26" s="25"/>
      <c r="AB26" s="25"/>
    </row>
    <row r="27" spans="1:28" ht="71.25" customHeight="1">
      <c r="A27" s="19" t="s">
        <v>54</v>
      </c>
      <c r="B27" s="19" t="s">
        <v>55</v>
      </c>
      <c r="C27" s="14" t="s">
        <v>160</v>
      </c>
      <c r="D27" s="19" t="s">
        <v>57</v>
      </c>
      <c r="E27" s="19" t="s">
        <v>152</v>
      </c>
      <c r="F27" s="25"/>
      <c r="G27" s="44"/>
      <c r="H27" s="44"/>
      <c r="I27" s="27" t="str">
        <f t="shared" si="0"/>
        <v/>
      </c>
      <c r="J27" s="19" t="s">
        <v>75</v>
      </c>
      <c r="K27" s="19" t="s">
        <v>60</v>
      </c>
      <c r="L27" s="19" t="s">
        <v>60</v>
      </c>
      <c r="M27" s="19" t="s">
        <v>60</v>
      </c>
      <c r="N27" s="19" t="s">
        <v>61</v>
      </c>
      <c r="O27" s="17"/>
      <c r="P27" s="17"/>
      <c r="Q27" s="16"/>
      <c r="R27" s="15"/>
      <c r="S27" s="28"/>
      <c r="T27" s="19" t="s">
        <v>155</v>
      </c>
      <c r="U27" s="19" t="s">
        <v>262</v>
      </c>
      <c r="V27" s="25"/>
      <c r="W27" s="19" t="s">
        <v>156</v>
      </c>
      <c r="X27" s="19" t="s">
        <v>161</v>
      </c>
      <c r="Y27" s="19" t="s">
        <v>82</v>
      </c>
      <c r="Z27" s="19" t="s">
        <v>82</v>
      </c>
      <c r="AA27" s="25"/>
      <c r="AB27" s="25"/>
    </row>
    <row r="28" spans="1:28" ht="60" customHeight="1">
      <c r="A28" s="19" t="s">
        <v>54</v>
      </c>
      <c r="B28" s="19" t="s">
        <v>55</v>
      </c>
      <c r="C28" s="14" t="s">
        <v>102</v>
      </c>
      <c r="D28" s="19" t="s">
        <v>57</v>
      </c>
      <c r="E28" s="19" t="s">
        <v>152</v>
      </c>
      <c r="F28" s="25"/>
      <c r="G28" s="19" t="s">
        <v>63</v>
      </c>
      <c r="H28" s="19" t="s">
        <v>63</v>
      </c>
      <c r="I28" s="19" t="str">
        <f t="shared" si="0"/>
        <v>Excellent</v>
      </c>
      <c r="J28" s="19" t="s">
        <v>75</v>
      </c>
      <c r="K28" s="19" t="s">
        <v>60</v>
      </c>
      <c r="L28" s="19" t="s">
        <v>70</v>
      </c>
      <c r="M28" s="19" t="s">
        <v>60</v>
      </c>
      <c r="N28" s="19" t="s">
        <v>61</v>
      </c>
      <c r="O28" s="19" t="s">
        <v>162</v>
      </c>
      <c r="P28" s="19" t="s">
        <v>163</v>
      </c>
      <c r="Q28" s="18" t="s">
        <v>63</v>
      </c>
      <c r="R28" s="26"/>
      <c r="S28" s="28"/>
      <c r="T28" s="25"/>
      <c r="U28" s="19" t="s">
        <v>164</v>
      </c>
      <c r="V28" s="19" t="s">
        <v>165</v>
      </c>
      <c r="W28" s="19" t="s">
        <v>166</v>
      </c>
      <c r="X28" s="25"/>
      <c r="Y28" s="19" t="s">
        <v>82</v>
      </c>
      <c r="Z28" s="19" t="s">
        <v>82</v>
      </c>
      <c r="AA28" s="25"/>
      <c r="AB28" s="25"/>
    </row>
    <row r="29" spans="1:28" ht="30" customHeight="1">
      <c r="A29" s="19" t="s">
        <v>54</v>
      </c>
      <c r="B29" s="19" t="s">
        <v>55</v>
      </c>
      <c r="C29" s="14" t="s">
        <v>87</v>
      </c>
      <c r="D29" s="19" t="s">
        <v>57</v>
      </c>
      <c r="E29" s="19" t="s">
        <v>152</v>
      </c>
      <c r="F29" s="25"/>
      <c r="G29" s="44"/>
      <c r="H29" s="44"/>
      <c r="I29" s="27" t="str">
        <f t="shared" si="0"/>
        <v/>
      </c>
      <c r="J29" s="19" t="s">
        <v>59</v>
      </c>
      <c r="K29" s="19" t="s">
        <v>75</v>
      </c>
      <c r="L29" s="19" t="s">
        <v>60</v>
      </c>
      <c r="M29" s="19" t="s">
        <v>60</v>
      </c>
      <c r="N29" s="19" t="s">
        <v>61</v>
      </c>
      <c r="O29" s="17"/>
      <c r="P29" s="17"/>
      <c r="Q29" s="16"/>
      <c r="R29" s="15"/>
      <c r="S29" s="28"/>
      <c r="T29" s="17"/>
      <c r="U29" s="27" t="s">
        <v>167</v>
      </c>
      <c r="V29" s="27" t="s">
        <v>167</v>
      </c>
      <c r="W29" s="27" t="s">
        <v>167</v>
      </c>
      <c r="X29" s="17"/>
      <c r="Y29" s="17"/>
      <c r="Z29" s="17"/>
      <c r="AA29" s="17"/>
      <c r="AB29" s="17"/>
    </row>
    <row r="30" spans="1:28" ht="15" customHeight="1">
      <c r="A30" s="51"/>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3"/>
    </row>
    <row r="31" spans="1:28" ht="15" customHeight="1">
      <c r="A31" s="54"/>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6"/>
    </row>
  </sheetData>
  <mergeCells count="6">
    <mergeCell ref="U2:X2"/>
    <mergeCell ref="G2:H2"/>
    <mergeCell ref="A2:F2"/>
    <mergeCell ref="A1:C1"/>
    <mergeCell ref="J2:P2"/>
    <mergeCell ref="Q2:T2"/>
  </mergeCells>
  <conditionalFormatting sqref="G4:M29 Q4:S29">
    <cfRule type="containsText" dxfId="3" priority="1" stopIfTrue="1" operator="containsText" text="Inadequate">
      <formula>NOT(ISERROR(FIND(UPPER("Inadequate"),UPPER(G4))))</formula>
      <formula>"Inadequate"</formula>
    </cfRule>
    <cfRule type="containsText" dxfId="2" priority="2" stopIfTrue="1" operator="containsText" text="Requires Improvement">
      <formula>NOT(ISERROR(FIND(UPPER("Requires Improvement"),UPPER(G4))))</formula>
      <formula>"Requires Improvement"</formula>
    </cfRule>
    <cfRule type="containsText" dxfId="1" priority="3" stopIfTrue="1" operator="containsText" text="Good">
      <formula>NOT(ISERROR(FIND(UPPER("Good"),UPPER(G4))))</formula>
      <formula>"Good"</formula>
    </cfRule>
    <cfRule type="containsText" dxfId="0" priority="4" stopIfTrue="1" operator="containsText" text="Excellent">
      <formula>NOT(ISERROR(FIND(UPPER("Excellent"),UPPER(G4))))</formula>
      <formula>"Excellent"</formula>
    </cfRule>
  </conditionalFormatting>
  <pageMargins left="0" right="0" top="0" bottom="0" header="0" footer="0"/>
  <pageSetup scale="65" orientation="landscape"/>
  <headerFooter>
    <oddFooter>&amp;C&amp;"Helvetica Neue,Regular"&amp;12&amp;K000000&amp;P</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showGridLines="0" workbookViewId="0"/>
  </sheetViews>
  <sheetFormatPr defaultColWidth="8.85546875" defaultRowHeight="15" customHeight="1"/>
  <cols>
    <col min="1" max="1" width="30.42578125" style="20" customWidth="1"/>
    <col min="2" max="2" width="8.85546875" style="20" customWidth="1"/>
    <col min="3" max="3" width="24" style="20" customWidth="1"/>
    <col min="4" max="4" width="8.85546875" style="20" customWidth="1"/>
    <col min="5" max="5" width="53.42578125" style="20" customWidth="1"/>
    <col min="6" max="256" width="8.85546875" style="20" customWidth="1"/>
  </cols>
  <sheetData>
    <row r="1" spans="1:7" ht="15" customHeight="1">
      <c r="A1" s="21" t="s">
        <v>168</v>
      </c>
      <c r="B1" s="22"/>
      <c r="C1" s="21" t="s">
        <v>169</v>
      </c>
      <c r="D1" s="22"/>
      <c r="E1" s="21" t="s">
        <v>31</v>
      </c>
      <c r="F1" s="22"/>
      <c r="G1" s="21" t="s">
        <v>32</v>
      </c>
    </row>
    <row r="2" spans="1:7" ht="15" customHeight="1">
      <c r="A2" s="21" t="s">
        <v>170</v>
      </c>
      <c r="B2" s="22"/>
      <c r="C2" s="21" t="s">
        <v>171</v>
      </c>
      <c r="D2" s="22"/>
      <c r="E2" s="23" t="s">
        <v>172</v>
      </c>
      <c r="F2" s="22"/>
      <c r="G2" s="22"/>
    </row>
    <row r="3" spans="1:7" ht="15" customHeight="1">
      <c r="A3" s="21" t="s">
        <v>173</v>
      </c>
      <c r="B3" s="22"/>
      <c r="C3" s="21" t="s">
        <v>174</v>
      </c>
      <c r="D3" s="22"/>
      <c r="E3" s="23" t="s">
        <v>175</v>
      </c>
      <c r="F3" s="22"/>
      <c r="G3" s="22"/>
    </row>
    <row r="4" spans="1:7" ht="15" customHeight="1">
      <c r="A4" s="21" t="s">
        <v>176</v>
      </c>
      <c r="B4" s="22"/>
      <c r="C4" s="21" t="s">
        <v>177</v>
      </c>
      <c r="D4" s="22"/>
      <c r="E4" s="23" t="s">
        <v>178</v>
      </c>
      <c r="F4" s="22"/>
      <c r="G4" s="22"/>
    </row>
    <row r="5" spans="1:7" ht="15" customHeight="1">
      <c r="A5" s="21" t="s">
        <v>179</v>
      </c>
      <c r="B5" s="22"/>
      <c r="C5" s="21" t="s">
        <v>180</v>
      </c>
      <c r="D5" s="22"/>
      <c r="E5" s="23" t="s">
        <v>181</v>
      </c>
      <c r="F5" s="22"/>
      <c r="G5" s="22"/>
    </row>
    <row r="6" spans="1:7" ht="15" customHeight="1">
      <c r="A6" s="21" t="s">
        <v>174</v>
      </c>
      <c r="B6" s="22"/>
      <c r="C6" s="21" t="s">
        <v>182</v>
      </c>
      <c r="D6" s="22"/>
      <c r="E6" s="23" t="s">
        <v>183</v>
      </c>
      <c r="F6" s="22"/>
      <c r="G6" s="22"/>
    </row>
    <row r="7" spans="1:7" ht="15" customHeight="1">
      <c r="A7" s="21" t="s">
        <v>184</v>
      </c>
      <c r="B7" s="22"/>
      <c r="C7" s="21" t="s">
        <v>185</v>
      </c>
      <c r="D7" s="22"/>
      <c r="E7" s="23" t="s">
        <v>186</v>
      </c>
      <c r="F7" s="22"/>
      <c r="G7" s="22"/>
    </row>
    <row r="8" spans="1:7" ht="15" customHeight="1">
      <c r="A8" s="21" t="s">
        <v>187</v>
      </c>
      <c r="B8" s="22"/>
      <c r="C8" s="21" t="s">
        <v>188</v>
      </c>
      <c r="D8" s="22"/>
      <c r="E8" s="23" t="s">
        <v>189</v>
      </c>
      <c r="F8" s="22"/>
      <c r="G8" s="22"/>
    </row>
    <row r="9" spans="1:7" ht="15" customHeight="1">
      <c r="A9" s="21" t="s">
        <v>190</v>
      </c>
      <c r="B9" s="22"/>
      <c r="C9" s="21" t="s">
        <v>191</v>
      </c>
      <c r="D9" s="22"/>
      <c r="E9" s="23" t="s">
        <v>192</v>
      </c>
      <c r="F9" s="22"/>
      <c r="G9" s="22"/>
    </row>
    <row r="10" spans="1:7" ht="15" customHeight="1">
      <c r="A10" s="21" t="s">
        <v>193</v>
      </c>
      <c r="B10" s="22"/>
      <c r="C10" s="21" t="s">
        <v>194</v>
      </c>
      <c r="D10" s="22"/>
      <c r="E10" s="23" t="s">
        <v>195</v>
      </c>
      <c r="F10" s="22"/>
      <c r="G10" s="22"/>
    </row>
    <row r="11" spans="1:7" ht="15" customHeight="1">
      <c r="A11" s="21" t="s">
        <v>196</v>
      </c>
      <c r="B11" s="22"/>
      <c r="C11" s="21" t="s">
        <v>197</v>
      </c>
      <c r="D11" s="22"/>
      <c r="E11" s="23" t="s">
        <v>198</v>
      </c>
      <c r="F11" s="22"/>
      <c r="G11" s="22"/>
    </row>
    <row r="12" spans="1:7" ht="15" customHeight="1">
      <c r="A12" s="21" t="s">
        <v>177</v>
      </c>
      <c r="B12" s="22"/>
      <c r="C12" s="21" t="s">
        <v>199</v>
      </c>
      <c r="D12" s="22"/>
      <c r="E12" s="23" t="s">
        <v>58</v>
      </c>
      <c r="F12" s="22"/>
      <c r="G12" s="22"/>
    </row>
    <row r="13" spans="1:7" ht="15" customHeight="1">
      <c r="A13" s="21" t="s">
        <v>200</v>
      </c>
      <c r="B13" s="22"/>
      <c r="C13" s="21" t="s">
        <v>201</v>
      </c>
      <c r="D13" s="22"/>
      <c r="E13" s="23" t="s">
        <v>107</v>
      </c>
      <c r="F13" s="22"/>
      <c r="G13" s="22"/>
    </row>
    <row r="14" spans="1:7" ht="15" customHeight="1">
      <c r="A14" s="21" t="s">
        <v>202</v>
      </c>
      <c r="B14" s="22"/>
      <c r="C14" s="21" t="s">
        <v>54</v>
      </c>
      <c r="D14" s="22"/>
      <c r="E14" s="23" t="s">
        <v>124</v>
      </c>
      <c r="F14" s="22"/>
      <c r="G14" s="22"/>
    </row>
    <row r="15" spans="1:7" ht="15" customHeight="1">
      <c r="A15" s="21" t="s">
        <v>203</v>
      </c>
      <c r="B15" s="22"/>
      <c r="C15" s="22"/>
      <c r="D15" s="22"/>
      <c r="E15" s="23" t="s">
        <v>204</v>
      </c>
      <c r="F15" s="22"/>
      <c r="G15" s="22"/>
    </row>
    <row r="16" spans="1:7" ht="15" customHeight="1">
      <c r="A16" s="21" t="s">
        <v>55</v>
      </c>
      <c r="B16" s="22"/>
      <c r="C16" s="22"/>
      <c r="D16" s="22"/>
      <c r="E16" s="23" t="s">
        <v>205</v>
      </c>
      <c r="F16" s="22"/>
      <c r="G16" s="22"/>
    </row>
    <row r="17" spans="1:7" ht="15" customHeight="1">
      <c r="A17" s="21" t="s">
        <v>206</v>
      </c>
      <c r="B17" s="22"/>
      <c r="C17" s="22"/>
      <c r="D17" s="22"/>
      <c r="E17" s="23" t="s">
        <v>207</v>
      </c>
      <c r="F17" s="22"/>
      <c r="G17" s="22"/>
    </row>
    <row r="18" spans="1:7" ht="15" customHeight="1">
      <c r="A18" s="21" t="s">
        <v>180</v>
      </c>
      <c r="B18" s="22"/>
      <c r="C18" s="22"/>
      <c r="D18" s="22"/>
      <c r="E18" s="23" t="s">
        <v>152</v>
      </c>
      <c r="F18" s="22"/>
      <c r="G18" s="22"/>
    </row>
    <row r="19" spans="1:7" ht="15" customHeight="1">
      <c r="A19" s="21" t="s">
        <v>208</v>
      </c>
      <c r="B19" s="22"/>
      <c r="C19" s="22"/>
      <c r="D19" s="22"/>
      <c r="E19" s="23" t="s">
        <v>209</v>
      </c>
      <c r="F19" s="22"/>
      <c r="G19" s="22"/>
    </row>
    <row r="20" spans="1:7" ht="15" customHeight="1">
      <c r="A20" s="21" t="s">
        <v>210</v>
      </c>
      <c r="B20" s="22"/>
      <c r="C20" s="22"/>
      <c r="D20" s="22"/>
      <c r="E20" s="23" t="s">
        <v>211</v>
      </c>
      <c r="F20" s="22"/>
      <c r="G20" s="22"/>
    </row>
    <row r="21" spans="1:7" ht="15" customHeight="1">
      <c r="A21" s="21" t="s">
        <v>212</v>
      </c>
      <c r="B21" s="22"/>
      <c r="C21" s="22"/>
      <c r="D21" s="22"/>
      <c r="E21" s="23" t="s">
        <v>213</v>
      </c>
      <c r="F21" s="22"/>
      <c r="G21" s="22"/>
    </row>
    <row r="22" spans="1:7" ht="15" customHeight="1">
      <c r="A22" s="21" t="s">
        <v>62</v>
      </c>
      <c r="B22" s="22"/>
      <c r="C22" s="22"/>
      <c r="D22" s="22"/>
      <c r="E22" s="23" t="s">
        <v>214</v>
      </c>
      <c r="F22" s="22"/>
      <c r="G22" s="22"/>
    </row>
    <row r="23" spans="1:7" ht="15" customHeight="1">
      <c r="A23" s="21" t="s">
        <v>215</v>
      </c>
      <c r="B23" s="22"/>
      <c r="C23" s="22"/>
      <c r="D23" s="22"/>
      <c r="E23" s="22"/>
      <c r="F23" s="22"/>
      <c r="G23" s="22"/>
    </row>
    <row r="24" spans="1:7" ht="15" customHeight="1">
      <c r="A24" s="21" t="s">
        <v>216</v>
      </c>
      <c r="B24" s="22"/>
      <c r="C24" s="22"/>
      <c r="D24" s="22"/>
      <c r="E24" s="22"/>
      <c r="F24" s="22"/>
      <c r="G24" s="22"/>
    </row>
    <row r="25" spans="1:7" ht="15" customHeight="1">
      <c r="A25" s="21" t="s">
        <v>217</v>
      </c>
      <c r="B25" s="22"/>
      <c r="C25" s="22"/>
      <c r="D25" s="22"/>
      <c r="E25" s="22"/>
      <c r="F25" s="22"/>
      <c r="G25" s="22"/>
    </row>
    <row r="26" spans="1:7" ht="15" customHeight="1">
      <c r="A26" s="21" t="s">
        <v>218</v>
      </c>
      <c r="B26" s="22"/>
      <c r="C26" s="22"/>
      <c r="D26" s="22"/>
      <c r="E26" s="22"/>
      <c r="F26" s="22"/>
      <c r="G26" s="22"/>
    </row>
    <row r="27" spans="1:7" ht="15" customHeight="1">
      <c r="A27" s="21" t="s">
        <v>219</v>
      </c>
      <c r="B27" s="22"/>
      <c r="C27" s="22"/>
      <c r="D27" s="22"/>
      <c r="E27" s="22"/>
      <c r="F27" s="22"/>
      <c r="G27" s="22"/>
    </row>
    <row r="28" spans="1:7" ht="15" customHeight="1">
      <c r="A28" s="21" t="s">
        <v>220</v>
      </c>
      <c r="B28" s="22"/>
      <c r="C28" s="22"/>
      <c r="D28" s="22"/>
      <c r="E28" s="22"/>
      <c r="F28" s="22"/>
      <c r="G28" s="22"/>
    </row>
    <row r="29" spans="1:7" ht="15" customHeight="1">
      <c r="A29" s="21" t="s">
        <v>221</v>
      </c>
      <c r="B29" s="22"/>
      <c r="C29" s="22"/>
      <c r="D29" s="22"/>
      <c r="E29" s="22"/>
      <c r="F29" s="22"/>
      <c r="G29" s="22"/>
    </row>
    <row r="30" spans="1:7" ht="15" customHeight="1">
      <c r="A30" s="21" t="s">
        <v>222</v>
      </c>
      <c r="B30" s="22"/>
      <c r="C30" s="22"/>
      <c r="D30" s="22"/>
      <c r="E30" s="22"/>
      <c r="F30" s="22"/>
      <c r="G30" s="22"/>
    </row>
    <row r="31" spans="1:7" ht="15" customHeight="1">
      <c r="A31" s="21" t="s">
        <v>223</v>
      </c>
      <c r="B31" s="22"/>
      <c r="C31" s="22"/>
      <c r="D31" s="22"/>
      <c r="E31" s="22"/>
      <c r="F31" s="22"/>
      <c r="G31" s="22"/>
    </row>
    <row r="32" spans="1:7" ht="15" customHeight="1">
      <c r="A32" s="21" t="s">
        <v>224</v>
      </c>
      <c r="B32" s="22"/>
      <c r="C32" s="22"/>
      <c r="D32" s="22"/>
      <c r="E32" s="22"/>
      <c r="F32" s="22"/>
      <c r="G32" s="22"/>
    </row>
    <row r="33" spans="1:7" ht="15" customHeight="1">
      <c r="A33" s="21" t="s">
        <v>225</v>
      </c>
      <c r="B33" s="22"/>
      <c r="C33" s="22"/>
      <c r="D33" s="22"/>
      <c r="E33" s="22"/>
      <c r="F33" s="22"/>
      <c r="G33" s="22"/>
    </row>
    <row r="34" spans="1:7" ht="15" customHeight="1">
      <c r="A34" s="21" t="s">
        <v>226</v>
      </c>
      <c r="B34" s="22"/>
      <c r="C34" s="22"/>
      <c r="D34" s="22"/>
      <c r="E34" s="22"/>
      <c r="F34" s="22"/>
      <c r="G34" s="22"/>
    </row>
    <row r="35" spans="1:7" ht="15" customHeight="1">
      <c r="A35" s="21" t="s">
        <v>227</v>
      </c>
      <c r="B35" s="22"/>
      <c r="C35" s="22"/>
      <c r="D35" s="22"/>
      <c r="E35" s="22"/>
      <c r="F35" s="22"/>
      <c r="G35" s="22"/>
    </row>
    <row r="36" spans="1:7" ht="15" customHeight="1">
      <c r="A36" s="21" t="s">
        <v>228</v>
      </c>
      <c r="B36" s="22"/>
      <c r="C36" s="22"/>
      <c r="D36" s="22"/>
      <c r="E36" s="22"/>
      <c r="F36" s="22"/>
      <c r="G36" s="22"/>
    </row>
    <row r="37" spans="1:7" ht="15" customHeight="1">
      <c r="A37" s="21" t="s">
        <v>191</v>
      </c>
      <c r="B37" s="22"/>
      <c r="C37" s="22"/>
      <c r="D37" s="22"/>
      <c r="E37" s="22"/>
      <c r="F37" s="22"/>
      <c r="G37" s="22"/>
    </row>
    <row r="38" spans="1:7" ht="15" customHeight="1">
      <c r="A38" s="21" t="s">
        <v>229</v>
      </c>
      <c r="B38" s="22"/>
      <c r="C38" s="22"/>
      <c r="D38" s="22"/>
      <c r="E38" s="22"/>
      <c r="F38" s="22"/>
      <c r="G38" s="22"/>
    </row>
    <row r="39" spans="1:7" ht="15" customHeight="1">
      <c r="A39" s="21" t="s">
        <v>91</v>
      </c>
      <c r="B39" s="22"/>
      <c r="C39" s="22"/>
      <c r="D39" s="22"/>
      <c r="E39" s="22"/>
      <c r="F39" s="22"/>
      <c r="G39" s="22"/>
    </row>
    <row r="40" spans="1:7" ht="15" customHeight="1">
      <c r="A40" s="21" t="s">
        <v>197</v>
      </c>
      <c r="B40" s="22"/>
      <c r="C40" s="22"/>
      <c r="D40" s="22"/>
      <c r="E40" s="22"/>
      <c r="F40" s="22"/>
      <c r="G40" s="22"/>
    </row>
    <row r="41" spans="1:7" ht="15" customHeight="1">
      <c r="A41" s="21" t="s">
        <v>230</v>
      </c>
      <c r="B41" s="22"/>
      <c r="C41" s="22"/>
      <c r="D41" s="22"/>
      <c r="E41" s="22"/>
      <c r="F41" s="22"/>
      <c r="G41" s="22"/>
    </row>
    <row r="42" spans="1:7" ht="15" customHeight="1">
      <c r="A42" s="21" t="s">
        <v>231</v>
      </c>
      <c r="B42" s="22"/>
      <c r="C42" s="22"/>
      <c r="D42" s="22"/>
      <c r="E42" s="22"/>
      <c r="F42" s="22"/>
      <c r="G42" s="22"/>
    </row>
    <row r="43" spans="1:7" ht="15" customHeight="1">
      <c r="A43" s="21" t="s">
        <v>232</v>
      </c>
      <c r="B43" s="22"/>
      <c r="C43" s="22"/>
      <c r="D43" s="22"/>
      <c r="E43" s="22"/>
      <c r="F43" s="22"/>
      <c r="G43" s="22"/>
    </row>
    <row r="44" spans="1:7" ht="15" customHeight="1">
      <c r="A44" s="21" t="s">
        <v>233</v>
      </c>
      <c r="B44" s="22"/>
      <c r="C44" s="22"/>
      <c r="D44" s="22"/>
      <c r="E44" s="22"/>
      <c r="F44" s="22"/>
      <c r="G44" s="22"/>
    </row>
    <row r="45" spans="1:7" ht="15" customHeight="1">
      <c r="A45" s="21" t="s">
        <v>234</v>
      </c>
      <c r="B45" s="22"/>
      <c r="C45" s="22"/>
      <c r="D45" s="22"/>
      <c r="E45" s="22"/>
      <c r="F45" s="22"/>
      <c r="G45" s="22"/>
    </row>
    <row r="46" spans="1:7" ht="15" customHeight="1">
      <c r="A46" s="21" t="s">
        <v>235</v>
      </c>
      <c r="B46" s="22"/>
      <c r="C46" s="22"/>
      <c r="D46" s="22"/>
      <c r="E46" s="22"/>
      <c r="F46" s="22"/>
      <c r="G46" s="22"/>
    </row>
    <row r="47" spans="1:7" ht="15" customHeight="1">
      <c r="A47" s="21" t="s">
        <v>102</v>
      </c>
      <c r="B47" s="22"/>
      <c r="C47" s="22"/>
      <c r="D47" s="22"/>
      <c r="E47" s="22"/>
      <c r="F47" s="22"/>
      <c r="G47" s="22"/>
    </row>
    <row r="48" spans="1:7" ht="15" customHeight="1">
      <c r="A48" s="21" t="s">
        <v>236</v>
      </c>
      <c r="B48" s="22"/>
      <c r="C48" s="22"/>
      <c r="D48" s="22"/>
      <c r="E48" s="22"/>
      <c r="F48" s="22"/>
      <c r="G48" s="22"/>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Report Matrix</vt:lpstr>
      <vt:lpstr>Placements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England)</dc:creator>
  <cp:lastModifiedBy>Jane Bunce (Health Education South West)</cp:lastModifiedBy>
  <dcterms:created xsi:type="dcterms:W3CDTF">2019-01-22T15:32:37Z</dcterms:created>
  <dcterms:modified xsi:type="dcterms:W3CDTF">2019-02-20T15:01:24Z</dcterms:modified>
</cp:coreProperties>
</file>